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6"/>
  <c r="D56"/>
  <c r="IS35"/>
  <c r="IR35"/>
  <c r="IP35"/>
  <c r="IO35"/>
  <c r="IM35"/>
  <c r="IL35"/>
  <c r="IJ35"/>
  <c r="II35"/>
  <c r="IF35"/>
  <c r="ID35"/>
  <c r="IC35"/>
  <c r="IA35"/>
  <c r="HZ35"/>
  <c r="L54"/>
  <c r="L53"/>
  <c r="L52"/>
  <c r="J53"/>
  <c r="J52"/>
  <c r="H53"/>
  <c r="H52"/>
  <c r="F53"/>
  <c r="F52"/>
  <c r="D53"/>
  <c r="D52"/>
  <c r="HX35"/>
  <c r="HW35"/>
  <c r="HU35"/>
  <c r="HT35"/>
  <c r="HR35"/>
  <c r="HQ35"/>
  <c r="HP35"/>
  <c r="HO35"/>
  <c r="HN35"/>
  <c r="HM35"/>
  <c r="HL35"/>
  <c r="HK35"/>
  <c r="HI35"/>
  <c r="HH35"/>
  <c r="HF35"/>
  <c r="HE35"/>
  <c r="HC35"/>
  <c r="HB35"/>
  <c r="GZ35"/>
  <c r="GY35"/>
  <c r="GW35"/>
  <c r="GV35"/>
  <c r="GT35"/>
  <c r="GS35"/>
  <c r="GQ35"/>
  <c r="GP35"/>
  <c r="GN35"/>
  <c r="GM35"/>
  <c r="GK35"/>
  <c r="GJ35"/>
  <c r="GH35"/>
  <c r="GG35"/>
  <c r="GE35"/>
  <c r="GD35"/>
  <c r="GB35"/>
  <c r="GA35"/>
  <c r="FY35"/>
  <c r="FX35"/>
  <c r="FV35"/>
  <c r="FU35"/>
  <c r="FS35"/>
  <c r="FR35"/>
  <c r="FP35"/>
  <c r="FO35"/>
  <c r="FM35"/>
  <c r="FL35"/>
  <c r="FJ35"/>
  <c r="FI35"/>
  <c r="FG35"/>
  <c r="FF35"/>
  <c r="FD35"/>
  <c r="FC35"/>
  <c r="FA35"/>
  <c r="EZ35"/>
  <c r="EX35"/>
  <c r="EW35"/>
  <c r="EU35"/>
  <c r="ET35"/>
  <c r="ER35"/>
  <c r="EQ35"/>
  <c r="EO35"/>
  <c r="EN35"/>
  <c r="EM35"/>
  <c r="EL35"/>
  <c r="EK35"/>
  <c r="EI35"/>
  <c r="EH35"/>
  <c r="EF35"/>
  <c r="EE35"/>
  <c r="EC35"/>
  <c r="EB35"/>
  <c r="DZ35"/>
  <c r="DY35"/>
  <c r="D49"/>
  <c r="D48"/>
  <c r="D47"/>
  <c r="DW35"/>
  <c r="DV35"/>
  <c r="DT35"/>
  <c r="DS35"/>
  <c r="DQ35"/>
  <c r="DP35"/>
  <c r="DO35"/>
  <c r="DN35"/>
  <c r="DM35"/>
  <c r="DL35"/>
  <c r="DK35"/>
  <c r="DJ35"/>
  <c r="DI35"/>
  <c r="DH35"/>
  <c r="DG35"/>
  <c r="DF35"/>
  <c r="DE35"/>
  <c r="DD35"/>
  <c r="J43"/>
  <c r="G43"/>
  <c r="G44"/>
  <c r="F44" s="1"/>
  <c r="G45"/>
  <c r="H45"/>
  <c r="F45"/>
  <c r="F43"/>
  <c r="DA35"/>
  <c r="CY35"/>
  <c r="CX35"/>
  <c r="CV35"/>
  <c r="CU35"/>
  <c r="CR35"/>
  <c r="CP35"/>
  <c r="CO35"/>
  <c r="CM35"/>
  <c r="CL35"/>
  <c r="CJ35"/>
  <c r="CI35"/>
  <c r="CH35"/>
  <c r="CB35"/>
  <c r="BY35"/>
  <c r="BV35"/>
  <c r="BP35"/>
  <c r="BL35"/>
  <c r="BK35"/>
  <c r="BJ35"/>
  <c r="BI35"/>
  <c r="BH35"/>
  <c r="BF35"/>
  <c r="BE35"/>
  <c r="BD35"/>
  <c r="BC35"/>
  <c r="BB35"/>
  <c r="BA35"/>
  <c r="AZ35"/>
  <c r="AY35"/>
  <c r="AX35"/>
  <c r="AW35"/>
  <c r="AV35"/>
  <c r="AU35"/>
  <c r="AO35"/>
  <c r="AN35"/>
  <c r="AM35"/>
  <c r="AL35"/>
  <c r="AK35"/>
  <c r="AJ35"/>
  <c r="AG35"/>
  <c r="AC35"/>
  <c r="D39"/>
  <c r="D38"/>
  <c r="V35"/>
  <c r="U35"/>
  <c r="S35"/>
  <c r="R35"/>
  <c r="P35"/>
  <c r="O35"/>
  <c r="M35"/>
  <c r="L35"/>
  <c r="J35"/>
  <c r="I35"/>
  <c r="G35"/>
  <c r="F35"/>
  <c r="D35"/>
  <c r="C35"/>
  <c r="IT34" l="1"/>
  <c r="IT35" s="1"/>
  <c r="IS34"/>
  <c r="IR34"/>
  <c r="IQ34"/>
  <c r="IQ35" s="1"/>
  <c r="IP34"/>
  <c r="IO34"/>
  <c r="IN34"/>
  <c r="IN35" s="1"/>
  <c r="IM34"/>
  <c r="IL34"/>
  <c r="IK34"/>
  <c r="IK35" s="1"/>
  <c r="IJ34"/>
  <c r="II34"/>
  <c r="IH34"/>
  <c r="IH35" s="1"/>
  <c r="IG34"/>
  <c r="IG35" s="1"/>
  <c r="IF34"/>
  <c r="IE34"/>
  <c r="IE35" s="1"/>
  <c r="ID34"/>
  <c r="IC34"/>
  <c r="IB34"/>
  <c r="IB35" s="1"/>
  <c r="IA34"/>
  <c r="HZ34"/>
  <c r="HY34"/>
  <c r="HY35" s="1"/>
  <c r="HX34"/>
  <c r="HW34"/>
  <c r="HV34"/>
  <c r="HV35" s="1"/>
  <c r="HU34"/>
  <c r="HT34"/>
  <c r="HS34"/>
  <c r="HS35" s="1"/>
  <c r="HR34"/>
  <c r="HQ34"/>
  <c r="HP34"/>
  <c r="HO34"/>
  <c r="HN34"/>
  <c r="HM34"/>
  <c r="HL34"/>
  <c r="HK34"/>
  <c r="HJ34"/>
  <c r="HJ35" s="1"/>
  <c r="HI34"/>
  <c r="HH34"/>
  <c r="HG34"/>
  <c r="HG35" s="1"/>
  <c r="HF34"/>
  <c r="HE34"/>
  <c r="HD34"/>
  <c r="HD35" s="1"/>
  <c r="HC34"/>
  <c r="HB34"/>
  <c r="HA34"/>
  <c r="HA35" s="1"/>
  <c r="GZ34"/>
  <c r="GY34"/>
  <c r="GX34"/>
  <c r="GX35" s="1"/>
  <c r="GW34"/>
  <c r="GV34"/>
  <c r="GU34"/>
  <c r="GU35" s="1"/>
  <c r="GT34"/>
  <c r="GS34"/>
  <c r="GR34"/>
  <c r="GR35" s="1"/>
  <c r="GQ34"/>
  <c r="GP34"/>
  <c r="GO34"/>
  <c r="GO35" s="1"/>
  <c r="GN34"/>
  <c r="GM34"/>
  <c r="GL34"/>
  <c r="GL35" s="1"/>
  <c r="GK34"/>
  <c r="GJ34"/>
  <c r="GI34"/>
  <c r="GI35" s="1"/>
  <c r="GH34"/>
  <c r="GG34"/>
  <c r="GF34"/>
  <c r="GF35" s="1"/>
  <c r="GE34"/>
  <c r="GD34"/>
  <c r="GC34"/>
  <c r="GC35" s="1"/>
  <c r="GB34"/>
  <c r="GA34"/>
  <c r="FZ34"/>
  <c r="FZ35" s="1"/>
  <c r="FY34"/>
  <c r="FX34"/>
  <c r="FW34"/>
  <c r="FW35" s="1"/>
  <c r="FV34"/>
  <c r="FU34"/>
  <c r="FT34"/>
  <c r="FT35" s="1"/>
  <c r="FS34"/>
  <c r="FR34"/>
  <c r="FQ34"/>
  <c r="FQ35" s="1"/>
  <c r="FP34"/>
  <c r="FO34"/>
  <c r="FN34"/>
  <c r="FN35" s="1"/>
  <c r="FM34"/>
  <c r="FL34"/>
  <c r="FK34"/>
  <c r="FK35" s="1"/>
  <c r="FJ34"/>
  <c r="FI34"/>
  <c r="FH34"/>
  <c r="FH35" s="1"/>
  <c r="FG34"/>
  <c r="FF34"/>
  <c r="FE34"/>
  <c r="FE35" s="1"/>
  <c r="FD34"/>
  <c r="FC34"/>
  <c r="FB34"/>
  <c r="FB35" s="1"/>
  <c r="FA34"/>
  <c r="EZ34"/>
  <c r="EY34"/>
  <c r="EY35" s="1"/>
  <c r="EX34"/>
  <c r="EW34"/>
  <c r="EV34"/>
  <c r="EV35" s="1"/>
  <c r="EU34"/>
  <c r="ET34"/>
  <c r="ES34"/>
  <c r="ES35" s="1"/>
  <c r="ER34"/>
  <c r="EQ34"/>
  <c r="EP34"/>
  <c r="EP35" s="1"/>
  <c r="EO34"/>
  <c r="EN34"/>
  <c r="EM34"/>
  <c r="EL34"/>
  <c r="EK34"/>
  <c r="EJ34"/>
  <c r="EJ35" s="1"/>
  <c r="EI34"/>
  <c r="EH34"/>
  <c r="EG34"/>
  <c r="EG35" s="1"/>
  <c r="EF34"/>
  <c r="EE34"/>
  <c r="ED34"/>
  <c r="ED35" s="1"/>
  <c r="EC34"/>
  <c r="EB34"/>
  <c r="EA34"/>
  <c r="EA35" s="1"/>
  <c r="DZ34"/>
  <c r="DY34"/>
  <c r="DX34"/>
  <c r="DX35" s="1"/>
  <c r="DW34"/>
  <c r="DV34"/>
  <c r="DU34"/>
  <c r="DU35" s="1"/>
  <c r="DT34"/>
  <c r="DS34"/>
  <c r="DR34"/>
  <c r="DR35" s="1"/>
  <c r="DQ34"/>
  <c r="DP34"/>
  <c r="DO34"/>
  <c r="DN34"/>
  <c r="DM34"/>
  <c r="DL34"/>
  <c r="DK34"/>
  <c r="DJ34"/>
  <c r="DI34"/>
  <c r="DH34"/>
  <c r="DG34"/>
  <c r="DF34"/>
  <c r="DE34"/>
  <c r="DD34"/>
  <c r="DC34"/>
  <c r="DC35" s="1"/>
  <c r="DB34"/>
  <c r="DB35" s="1"/>
  <c r="DA34"/>
  <c r="CZ34"/>
  <c r="CZ35" s="1"/>
  <c r="CY34"/>
  <c r="CX34"/>
  <c r="CW34"/>
  <c r="CW35" s="1"/>
  <c r="CV34"/>
  <c r="CU34"/>
  <c r="CT34"/>
  <c r="CT35" s="1"/>
  <c r="CS34"/>
  <c r="CS35" s="1"/>
  <c r="CR34"/>
  <c r="CQ34"/>
  <c r="CQ35" s="1"/>
  <c r="CP34"/>
  <c r="CO34"/>
  <c r="CN34"/>
  <c r="CN35" s="1"/>
  <c r="CM34"/>
  <c r="CL34"/>
  <c r="CK34"/>
  <c r="CK35" s="1"/>
  <c r="CJ34"/>
  <c r="CI34"/>
  <c r="CH34"/>
  <c r="CG34"/>
  <c r="CG35" s="1"/>
  <c r="CF34"/>
  <c r="CF35" s="1"/>
  <c r="CE34"/>
  <c r="CE35" s="1"/>
  <c r="CD34"/>
  <c r="CD35" s="1"/>
  <c r="CC34"/>
  <c r="CC35" s="1"/>
  <c r="CB34"/>
  <c r="CA34"/>
  <c r="CA35" s="1"/>
  <c r="BZ34"/>
  <c r="BZ35" s="1"/>
  <c r="BY34"/>
  <c r="BX34"/>
  <c r="BX35" s="1"/>
  <c r="BW34"/>
  <c r="BW35" s="1"/>
  <c r="BV34"/>
  <c r="BU34"/>
  <c r="BU35" s="1"/>
  <c r="BT34"/>
  <c r="BT35" s="1"/>
  <c r="BS34"/>
  <c r="BS35" s="1"/>
  <c r="BR34"/>
  <c r="BR35" s="1"/>
  <c r="BQ34"/>
  <c r="BQ35" s="1"/>
  <c r="BP34"/>
  <c r="BO34"/>
  <c r="BO35" s="1"/>
  <c r="BN34"/>
  <c r="BN35" s="1"/>
  <c r="BM34"/>
  <c r="BM35" s="1"/>
  <c r="BL34"/>
  <c r="BK34"/>
  <c r="BJ34"/>
  <c r="BI34"/>
  <c r="BH34"/>
  <c r="BG34"/>
  <c r="BG35" s="1"/>
  <c r="BF34"/>
  <c r="BE34"/>
  <c r="BD34"/>
  <c r="BC34"/>
  <c r="BB34"/>
  <c r="BA34"/>
  <c r="AZ34"/>
  <c r="AY34"/>
  <c r="AX34"/>
  <c r="AW34"/>
  <c r="AV34"/>
  <c r="AU34"/>
  <c r="AT34"/>
  <c r="AT35" s="1"/>
  <c r="AS34"/>
  <c r="AS35" s="1"/>
  <c r="AR34"/>
  <c r="AR35" s="1"/>
  <c r="AQ34"/>
  <c r="AQ35" s="1"/>
  <c r="AP34"/>
  <c r="AP35" s="1"/>
  <c r="AO34"/>
  <c r="AN34"/>
  <c r="AM34"/>
  <c r="AL34"/>
  <c r="AK34"/>
  <c r="AJ34"/>
  <c r="AI34"/>
  <c r="AI35" s="1"/>
  <c r="AH34"/>
  <c r="AH35" s="1"/>
  <c r="AG34"/>
  <c r="AF34"/>
  <c r="AF35" s="1"/>
  <c r="AE34"/>
  <c r="AE35" s="1"/>
  <c r="AD34"/>
  <c r="AD35" s="1"/>
  <c r="AC34"/>
  <c r="AB34"/>
  <c r="AB35" s="1"/>
  <c r="AA34"/>
  <c r="AA35" s="1"/>
  <c r="Z34"/>
  <c r="Z35" s="1"/>
  <c r="Y34"/>
  <c r="Y35" s="1"/>
  <c r="X34"/>
  <c r="X35" s="1"/>
  <c r="W34"/>
  <c r="W35" s="1"/>
  <c r="V34"/>
  <c r="U34"/>
  <c r="T34"/>
  <c r="T35" s="1"/>
  <c r="S34"/>
  <c r="R34"/>
  <c r="Q34"/>
  <c r="Q35" s="1"/>
  <c r="P34"/>
  <c r="O34"/>
  <c r="N34"/>
  <c r="N35" s="1"/>
  <c r="M34"/>
  <c r="L34"/>
  <c r="K34"/>
  <c r="K35" s="1"/>
  <c r="J34"/>
  <c r="I34"/>
  <c r="H34"/>
  <c r="H35" s="1"/>
  <c r="G34"/>
  <c r="F34"/>
  <c r="E34"/>
  <c r="E35" s="1"/>
  <c r="D34"/>
  <c r="C34"/>
  <c r="FU39" i="5"/>
  <c r="BT40" i="2"/>
  <c r="I43" i="6" l="1"/>
  <c r="H43" s="1"/>
  <c r="E43"/>
  <c r="E38"/>
  <c r="I44"/>
  <c r="H44" s="1"/>
  <c r="K43"/>
  <c r="I52"/>
  <c r="M54"/>
  <c r="E39"/>
  <c r="E40"/>
  <c r="D40" s="1"/>
  <c r="E44"/>
  <c r="D44" s="1"/>
  <c r="K45"/>
  <c r="J45" s="1"/>
  <c r="M52"/>
  <c r="G52"/>
  <c r="M53"/>
  <c r="E49"/>
  <c r="E52"/>
  <c r="K53"/>
  <c r="E54"/>
  <c r="D54" s="1"/>
  <c r="G53"/>
  <c r="E57"/>
  <c r="I53"/>
  <c r="K52"/>
  <c r="E53"/>
  <c r="I45"/>
  <c r="K44"/>
  <c r="J44" s="1"/>
  <c r="E47"/>
  <c r="G54"/>
  <c r="F54" s="1"/>
  <c r="E58"/>
  <c r="D58" s="1"/>
  <c r="E48"/>
  <c r="I54"/>
  <c r="H54" s="1"/>
  <c r="K54"/>
  <c r="J54" s="1"/>
  <c r="E56"/>
  <c r="H55" l="1"/>
  <c r="K55"/>
  <c r="J55"/>
  <c r="E46"/>
  <c r="D46"/>
  <c r="J46"/>
  <c r="I55"/>
  <c r="E50"/>
  <c r="D50"/>
  <c r="K46"/>
  <c r="G55"/>
  <c r="F55"/>
  <c r="D41"/>
  <c r="E55"/>
  <c r="D55"/>
  <c r="E59"/>
  <c r="D59"/>
  <c r="G46"/>
  <c r="F46"/>
  <c r="I46"/>
  <c r="H46"/>
  <c r="M55"/>
  <c r="L55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<sst xmlns="http://schemas.openxmlformats.org/spreadsheetml/2006/main" count="2325" uniqueCount="1414">
  <si>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</si>
  <si>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</si>
  <si>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</si>
  <si>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</si>
  <si>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</si>
  <si>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</si>
  <si>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</si>
  <si>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</si>
  <si>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</si>
  <si>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</si>
  <si>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</si>
  <si>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</si>
  <si>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</si>
  <si>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</si>
  <si>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</si>
  <si>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</si>
  <si>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</si>
  <si>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</si>
  <si>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</si>
  <si>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</si>
  <si>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</si>
  <si>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</si>
  <si>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</si>
  <si>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</si>
  <si>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</si>
  <si>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</si>
  <si>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</si>
  <si>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</si>
  <si>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</si>
  <si>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</si>
  <si>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</si>
  <si>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</si>
  <si>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</si>
  <si>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</si>
  <si>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</si>
  <si>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</si>
  <si>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</si>
  <si>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</si>
  <si>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</si>
  <si>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</si>
  <si>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</si>
  <si>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</si>
  <si>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</si>
  <si>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</si>
  <si>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</si>
  <si>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</si>
  <si>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</si>
  <si>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</si>
  <si>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</si>
  <si>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</si>
  <si>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</si>
  <si>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</si>
  <si>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</si>
  <si>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</si>
  <si>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</si>
  <si>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</si>
  <si>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</si>
  <si>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</si>
  <si>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</si>
  <si>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</si>
  <si>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</si>
  <si>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</si>
  <si>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</si>
  <si>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</si>
  <si>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</si>
  <si>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</si>
  <si>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</si>
  <si>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</si>
  <si>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</si>
  <si>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</si>
  <si>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</si>
  <si>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</si>
  <si>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</si>
  <si>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</si>
  <si>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</si>
  <si>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</si>
  <si>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</si>
  <si>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</si>
  <si>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</si>
  <si>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</si>
  <si>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</si>
  <si>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</si>
  <si>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</si>
  <si>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</si>
  <si>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</si>
  <si>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</si>
  <si>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</si>
  <si>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</si>
  <si>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</si>
  <si>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</si>
  <si>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</si>
  <si>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</si>
  <si>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</si>
  <si>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</si>
  <si>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</si>
  <si>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</si>
  <si>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</si>
  <si>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</si>
  <si>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</si>
  <si>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</si>
  <si>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</si>
  <si>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</si>
  <si>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</si>
  <si>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</si>
  <si>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</si>
  <si>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</si>
  <si>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</si>
  <si>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</si>
  <si>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</si>
  <si>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</si>
  <si>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</si>
  <si>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</si>
  <si>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</si>
  <si>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</si>
  <si>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</si>
  <si>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</si>
  <si>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</si>
  <si>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</si>
  <si>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</si>
  <si>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</si>
  <si>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</si>
  <si>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</si>
  <si>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</si>
  <si>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</si>
  <si>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</si>
  <si>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</si>
  <si>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</si>
  <si>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</si>
  <si>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</si>
  <si>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</si>
  <si>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</si>
  <si>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</si>
  <si>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</si>
  <si>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</si>
  <si>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</si>
  <si>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</si>
  <si>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</si>
  <si>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</si>
  <si>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</si>
  <si>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</si>
  <si>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</si>
  <si>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</si>
  <si>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</si>
  <si>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</si>
  <si>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</si>
  <si>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</si>
  <si>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</si>
  <si>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</si>
  <si>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</si>
  <si>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</si>
  <si>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</si>
  <si>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</si>
  <si>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</si>
  <si>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</si>
  <si>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</si>
  <si>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</si>
  <si>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</si>
  <si>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</si>
  <si>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</si>
  <si>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</si>
  <si>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</si>
  <si>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</si>
  <si>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</si>
  <si>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</si>
  <si>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</si>
  <si>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</si>
  <si>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</si>
  <si>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</si>
  <si>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</si>
  <si>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</si>
  <si>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</si>
  <si>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</si>
  <si>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</si>
  <si>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</si>
  <si>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</si>
  <si>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</si>
  <si>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</si>
  <si>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</si>
  <si>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</si>
  <si>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</si>
  <si>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</si>
  <si>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</si>
  <si>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</si>
  <si>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</si>
  <si>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</si>
  <si>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</si>
  <si>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</si>
  <si>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</si>
  <si>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</si>
  <si>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</si>
  <si>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</si>
  <si>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</si>
  <si>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</si>
  <si>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</si>
  <si>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</si>
  <si>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</si>
  <si>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</si>
  <si>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</si>
  <si>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</si>
  <si>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</si>
  <si>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</si>
  <si>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</si>
  <si>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</si>
  <si>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</si>
  <si>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</si>
  <si>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</si>
  <si>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</si>
  <si>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</si>
  <si>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</si>
  <si>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</si>
  <si>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</si>
  <si>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</si>
  <si>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</si>
  <si>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</si>
  <si>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</si>
  <si>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</si>
  <si>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</si>
  <si>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</si>
  <si>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</si>
  <si>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</si>
  <si>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</si>
  <si>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</si>
  <si>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</si>
  <si>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</si>
  <si>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</si>
  <si>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</si>
  <si>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</si>
  <si>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</si>
  <si>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</si>
  <si>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</si>
  <si>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</si>
  <si>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</si>
  <si>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</si>
  <si>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</si>
  <si>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</si>
  <si>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</si>
  <si>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</si>
  <si>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</si>
  <si>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</si>
  <si>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</si>
  <si>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</si>
  <si>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</si>
  <si>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</si>
  <si>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</si>
  <si>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</si>
  <si>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</si>
  <si>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</si>
  <si>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</si>
  <si>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</si>
  <si>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</si>
  <si>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</si>
  <si>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</si>
  <si>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</si>
  <si>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</si>
  <si>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</si>
  <si>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</si>
  <si>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</si>
  <si>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</si>
  <si>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</si>
  <si>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</si>
  <si>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</si>
  <si>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</si>
  <si>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</si>
  <si>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</si>
  <si>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</si>
  <si>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</si>
  <si>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</si>
  <si>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</si>
  <si>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</si>
  <si>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</si>
  <si>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</si>
  <si>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</si>
  <si>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</si>
  <si>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</si>
  <si>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</si>
  <si>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</si>
  <si>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</si>
  <si>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</si>
  <si>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</si>
  <si>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</si>
  <si>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</si>
  <si>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</si>
  <si>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</si>
  <si>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</si>
  <si>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</si>
  <si>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</si>
  <si>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</si>
  <si>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</si>
  <si>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</si>
  <si>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</si>
  <si>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</si>
  <si>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</si>
  <si>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</si>
  <si>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</si>
  <si>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</si>
  <si>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</si>
  <si>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</si>
  <si>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</si>
  <si>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</si>
  <si>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</si>
  <si>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</si>
  <si>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</si>
  <si>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</si>
  <si>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</si>
  <si>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</si>
  <si>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</si>
  <si>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</si>
  <si>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</si>
  <si>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</si>
  <si>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</si>
  <si>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</si>
  <si>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</si>
  <si>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</si>
  <si>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</si>
  <si>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</si>
  <si>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</si>
  <si>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</si>
  <si>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</si>
  <si>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</si>
  <si>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</si>
  <si>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</si>
  <si>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</si>
  <si>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</si>
  <si>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</si>
  <si>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</si>
  <si>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</si>
  <si>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</si>
  <si>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</si>
  <si>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</si>
  <si>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</si>
  <si>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</si>
  <si>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</si>
  <si>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</si>
  <si>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</si>
  <si>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</si>
  <si>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</si>
  <si>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</si>
  <si>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</si>
  <si>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</si>
  <si>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</si>
  <si>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</si>
  <si>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</si>
  <si>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</si>
  <si>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</si>
  <si>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</si>
  <si>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</si>
  <si>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</si>
  <si>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</si>
  <si>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</si>
  <si>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</si>
  <si>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</si>
  <si>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</si>
  <si>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</si>
  <si>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</si>
  <si>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</si>
  <si>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</si>
  <si>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</si>
  <si>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</si>
  <si>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</si>
  <si>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</si>
  <si>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</si>
  <si>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</si>
  <si>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</si>
  <si>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</si>
  <si>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</si>
  <si>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</si>
  <si>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</si>
  <si>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</si>
  <si>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</si>
  <si>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</si>
  <si>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</si>
  <si>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</si>
  <si>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</si>
  <si>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</si>
  <si>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</si>
  <si>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</si>
  <si>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</si>
  <si>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</si>
  <si>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</si>
  <si>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</si>
  <si>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</si>
  <si>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</si>
  <si>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</si>
  <si>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</si>
  <si>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</si>
  <si>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</si>
  <si>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</si>
  <si>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</si>
  <si>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</si>
  <si>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</si>
  <si>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</si>
  <si>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</si>
  <si>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</si>
  <si>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</si>
  <si>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</si>
  <si>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</si>
  <si>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</si>
  <si>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</si>
  <si>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</si>
  <si>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</si>
  <si>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</si>
  <si>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</si>
  <si>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</si>
  <si>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</si>
  <si>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</si>
  <si>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</si>
  <si>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</si>
  <si>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</si>
  <si>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</si>
  <si>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</si>
  <si>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</si>
  <si>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</si>
  <si>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</si>
  <si>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</si>
  <si>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</si>
  <si>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</si>
  <si>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</si>
  <si>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</si>
  <si>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</si>
  <si>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</si>
  <si>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</si>
  <si>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</si>
  <si>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</si>
  <si>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</si>
  <si>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</si>
  <si>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</si>
  <si>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</si>
  <si>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</si>
  <si>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</si>
  <si>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</si>
  <si>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</si>
  <si>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</si>
  <si>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</si>
  <si>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</si>
  <si>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</si>
  <si>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</si>
  <si>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</si>
  <si>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</si>
  <si>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</si>
  <si>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</si>
  <si>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</si>
  <si>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</si>
  <si>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</si>
  <si>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</si>
  <si>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</si>
  <si>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</si>
  <si>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</si>
  <si>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</si>
  <si>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</si>
  <si>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</si>
  <si>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</si>
  <si>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</si>
  <si>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</si>
  <si>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</si>
  <si>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</si>
  <si>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</si>
  <si>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</si>
  <si>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</si>
  <si>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</si>
  <si>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</si>
  <si>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</si>
  <si>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</si>
  <si>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</si>
  <si>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</si>
  <si>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</si>
  <si>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</si>
  <si>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</si>
  <si>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</si>
  <si>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</si>
  <si>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</si>
  <si>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</si>
  <si>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</si>
  <si>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</si>
  <si>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</si>
  <si>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</si>
  <si>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</si>
  <si>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</si>
  <si>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</si>
  <si>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</si>
  <si>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</si>
  <si>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</si>
  <si>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</si>
  <si>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</si>
  <si>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</si>
  <si>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</si>
  <si>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</si>
  <si>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</si>
  <si>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</si>
  <si>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</si>
  <si>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</si>
  <si>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</si>
  <si>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</si>
  <si>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</si>
  <si>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</si>
  <si>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</si>
  <si>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</si>
  <si>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</si>
  <si>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</si>
  <si>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</si>
  <si>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</si>
  <si>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</si>
  <si>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</si>
  <si>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</si>
  <si>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</si>
  <si>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</si>
  <si>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</si>
  <si>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</si>
  <si>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</si>
  <si>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</si>
  <si>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</si>
  <si>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</si>
  <si>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</si>
  <si>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</si>
  <si>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</si>
  <si>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</si>
  <si>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</si>
  <si>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</si>
  <si>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</si>
  <si>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</si>
  <si>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</si>
  <si>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</si>
  <si>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</si>
  <si>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</si>
  <si>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</si>
  <si>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</si>
  <si>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</si>
  <si>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</si>
  <si>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</si>
  <si>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</si>
  <si>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</si>
  <si>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</si>
  <si>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</si>
  <si>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</si>
  <si>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</si>
  <si>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</si>
  <si>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</si>
  <si>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</si>
  <si>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</si>
  <si>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</si>
  <si>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</si>
  <si>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</si>
  <si>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</si>
  <si>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</si>
  <si>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</si>
  <si>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</si>
  <si>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</si>
  <si>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</si>
  <si>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</si>
  <si>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</si>
  <si>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</si>
  <si>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</si>
  <si>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</si>
  <si>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</si>
  <si>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</si>
  <si>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</si>
  <si>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</si>
  <si>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</si>
  <si>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</si>
  <si>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</si>
  <si>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</si>
  <si>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</si>
  <si>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</si>
  <si>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</si>
  <si>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</si>
  <si>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</si>
  <si>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</si>
  <si>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</si>
  <si>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</si>
  <si>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</si>
  <si>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</si>
  <si>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</si>
  <si>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</si>
  <si>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</si>
  <si>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</si>
  <si>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</si>
  <si>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</si>
  <si>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</si>
  <si>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</si>
  <si>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</si>
  <si>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</si>
  <si>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</si>
  <si>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</si>
  <si>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</si>
  <si>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</si>
  <si>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</si>
  <si>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</si>
  <si>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</si>
  <si>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</si>
  <si>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</si>
  <si>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</si>
  <si>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</si>
  <si>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</si>
  <si>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</si>
  <si>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</si>
  <si>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</si>
  <si>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</si>
  <si>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</si>
  <si>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</si>
  <si>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</si>
  <si>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</si>
  <si>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</si>
  <si>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</si>
  <si>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</si>
  <si>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</si>
  <si>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</si>
  <si>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</si>
  <si>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</si>
  <si>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</si>
  <si>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</si>
  <si>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</si>
  <si>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</si>
  <si>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</si>
  <si>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</si>
  <si>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</si>
  <si>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</si>
  <si>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</si>
  <si>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</si>
  <si>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</si>
  <si>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</si>
  <si>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</si>
  <si>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</si>
  <si>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</si>
  <si>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</si>
  <si>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</si>
  <si>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</si>
  <si>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</si>
  <si>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</si>
  <si>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</si>
  <si>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</si>
  <si>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</si>
  <si>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</si>
  <si>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</si>
  <si>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</si>
  <si>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</si>
  <si>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</si>
  <si>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</si>
  <si>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</si>
  <si>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</si>
  <si>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</si>
  <si>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</si>
  <si>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</si>
  <si>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</si>
  <si>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</si>
  <si>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</si>
  <si>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</si>
  <si>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</si>
  <si>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</si>
  <si>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</si>
  <si>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</si>
  <si>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</si>
  <si>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</si>
  <si>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</si>
  <si>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</si>
  <si>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</si>
  <si>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</si>
  <si>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</si>
  <si>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</si>
  <si>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</si>
  <si>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</si>
  <si>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</si>
  <si>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</si>
  <si>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</si>
  <si>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</si>
  <si>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</si>
  <si>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</si>
  <si>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</si>
  <si>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</si>
  <si>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</si>
  <si>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</si>
  <si>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</si>
  <si>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</si>
  <si>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</si>
  <si>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</si>
  <si>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</si>
  <si>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</si>
  <si>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</si>
  <si>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</si>
  <si>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</si>
  <si>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</si>
  <si>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</si>
  <si>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</si>
  <si>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</si>
  <si>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</si>
  <si>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</si>
  <si>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</si>
  <si>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</si>
  <si>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</si>
  <si>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</si>
  <si>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</si>
  <si>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</si>
  <si>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</si>
  <si>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</si>
  <si>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</si>
  <si>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</si>
  <si>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</si>
  <si>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</si>
  <si>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</si>
  <si>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</si>
  <si>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</si>
  <si>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</si>
  <si>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</si>
  <si>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</si>
  <si>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</si>
  <si>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</si>
  <si>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</si>
  <si>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</si>
  <si>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</si>
  <si>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</si>
  <si>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</si>
  <si>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</si>
  <si>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</si>
  <si>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</si>
  <si>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</si>
  <si>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</si>
  <si>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</si>
  <si>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</si>
  <si>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</si>
  <si>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</si>
  <si>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</si>
  <si>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</si>
  <si>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</si>
  <si>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</si>
  <si>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</si>
  <si>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</si>
  <si>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</si>
  <si>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</si>
  <si>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</si>
  <si>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</si>
  <si>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</si>
  <si>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</si>
  <si>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</si>
  <si>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</si>
  <si>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</si>
  <si>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</si>
  <si>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</si>
  <si>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</si>
  <si>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</si>
  <si>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</si>
  <si>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</si>
  <si>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</si>
  <si>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</si>
  <si>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</si>
  <si>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</si>
  <si>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</si>
  <si>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</si>
  <si>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</si>
  <si>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</si>
  <si>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</si>
  <si>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</si>
  <si>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</si>
  <si>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</si>
  <si>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</si>
  <si>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</si>
  <si>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</si>
  <si>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</si>
  <si>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</si>
  <si>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</si>
  <si>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</si>
  <si>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</si>
  <si>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</si>
  <si>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</si>
  <si>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</si>
  <si>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</si>
  <si>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</si>
  <si>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</si>
  <si>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</si>
  <si>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</si>
  <si>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</si>
  <si>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</si>
  <si>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</si>
  <si>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</si>
  <si>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</si>
  <si>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</si>
  <si>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</si>
  <si>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</si>
  <si>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</si>
  <si>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</si>
  <si>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</si>
  <si>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</si>
  <si>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</si>
  <si>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</si>
  <si>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</si>
  <si>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</si>
  <si>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</si>
  <si>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</si>
  <si>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</si>
  <si>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</si>
  <si>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</si>
  <si>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</si>
  <si>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</si>
  <si>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</si>
  <si>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</si>
  <si>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</si>
  <si>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</si>
  <si>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</si>
  <si>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</si>
  <si>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</si>
  <si>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</si>
  <si>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</si>
  <si>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</si>
  <si>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</si>
  <si>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</si>
  <si>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</si>
  <si>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</si>
  <si>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</si>
  <si>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</si>
  <si>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</si>
  <si>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</si>
  <si>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</si>
  <si>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</si>
  <si>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</si>
  <si>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</si>
  <si>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</si>
  <si>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</si>
  <si>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</si>
  <si>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</si>
  <si>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</si>
  <si>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</si>
  <si>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</si>
  <si>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</si>
  <si>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</si>
  <si>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</si>
  <si>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</si>
  <si>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</si>
  <si>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</si>
  <si>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</si>
  <si>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</si>
  <si>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</si>
  <si>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</si>
  <si>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</si>
  <si>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</si>
  <si>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</si>
  <si>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</si>
  <si>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</si>
  <si>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</si>
  <si>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</si>
  <si>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</si>
  <si>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</si>
  <si>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</si>
  <si>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</si>
  <si>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</si>
  <si>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</si>
  <si>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</si>
  <si>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</si>
  <si>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</si>
  <si>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</si>
  <si>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</si>
  <si>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</si>
  <si>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</si>
  <si>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</si>
  <si>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</si>
  <si>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</si>
  <si>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</si>
  <si>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</si>
  <si>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</si>
  <si>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</si>
  <si>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</si>
  <si>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</si>
  <si>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</si>
  <si>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</si>
  <si>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</si>
  <si>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</si>
  <si>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</si>
  <si>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</si>
  <si>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</si>
  <si>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</si>
  <si>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</si>
  <si>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</si>
  <si>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</si>
  <si>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</si>
  <si>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</si>
  <si>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</si>
  <si>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</si>
  <si>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</si>
  <si>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</si>
  <si>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</si>
  <si>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</si>
  <si>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</si>
  <si>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</si>
  <si>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</si>
  <si>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</si>
  <si>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</si>
  <si>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</si>
  <si>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</si>
  <si>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</si>
  <si>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</si>
  <si>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</si>
  <si>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</si>
  <si>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</si>
  <si>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</si>
  <si>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</si>
  <si>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</si>
  <si>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</si>
  <si>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</si>
  <si>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</si>
  <si>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</si>
  <si>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</si>
  <si>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</si>
  <si>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</si>
  <si>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</si>
  <si>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</si>
  <si>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</si>
  <si>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</si>
  <si>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</si>
  <si>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</si>
  <si>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</si>
  <si>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</si>
  <si>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</si>
  <si>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</si>
  <si>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</si>
  <si>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</si>
  <si>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</si>
  <si>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</si>
  <si>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</si>
  <si>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</si>
  <si>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</si>
  <si>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</si>
  <si>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</si>
  <si>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</si>
  <si>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</si>
  <si>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</si>
  <si>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</si>
  <si>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</si>
  <si>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</si>
  <si>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</si>
  <si>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</si>
  <si>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</si>
  <si>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</si>
  <si>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</si>
  <si>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</si>
  <si>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</si>
  <si>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</si>
  <si>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</si>
  <si>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</si>
  <si>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</si>
  <si>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</si>
  <si>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</si>
  <si>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</si>
  <si>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</si>
  <si>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</si>
  <si>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</si>
  <si>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</si>
  <si>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</si>
  <si>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</si>
  <si>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</si>
  <si>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</si>
  <si>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</si>
  <si>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</si>
  <si>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</si>
  <si>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</si>
  <si>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</si>
  <si>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</si>
  <si>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</si>
  <si>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</si>
  <si>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</si>
  <si>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</si>
  <si>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</si>
  <si>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</si>
  <si>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</si>
  <si>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</si>
  <si>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</si>
  <si>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</si>
  <si>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</si>
  <si>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</si>
  <si>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</si>
  <si>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</si>
  <si>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</si>
  <si>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</si>
  <si>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</si>
  <si>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</si>
  <si>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</si>
  <si>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</si>
  <si>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</si>
  <si>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</si>
  <si>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</si>
  <si>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</si>
  <si>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</si>
  <si>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</si>
  <si>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</si>
  <si>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</si>
  <si>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</si>
  <si>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</si>
  <si>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</si>
  <si>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</si>
  <si>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</si>
  <si>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</si>
  <si>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</si>
  <si>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</si>
  <si>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</si>
  <si>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</si>
  <si>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</si>
  <si>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</si>
  <si>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</si>
  <si>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</si>
  <si>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</si>
  <si>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</si>
  <si>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</si>
  <si>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</si>
  <si>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</si>
  <si>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</si>
  <si>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</si>
  <si>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</si>
  <si>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</si>
  <si>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</si>
  <si>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</si>
  <si>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</si>
  <si>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</si>
  <si>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</si>
  <si>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</si>
  <si>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</si>
  <si>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</si>
  <si>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</si>
  <si>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</si>
  <si>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</si>
  <si>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</si>
  <si>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</si>
  <si>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</si>
  <si>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</si>
  <si>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</si>
  <si>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</si>
  <si>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</si>
  <si>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</si>
  <si>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</si>
  <si>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</si>
  <si>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</si>
  <si>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</si>
  <si>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</si>
  <si>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</si>
  <si>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</si>
  <si>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</si>
  <si>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</si>
  <si>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</si>
  <si>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</si>
  <si>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</si>
  <si>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</si>
  <si>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</si>
  <si>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</si>
  <si>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</si>
  <si>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</si>
  <si>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</si>
  <si>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</si>
  <si>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</si>
  <si>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</si>
  <si>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</si>
  <si>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</si>
  <si>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</si>
  <si>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</si>
  <si>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</si>
  <si>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</si>
  <si>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</si>
  <si>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</si>
  <si>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</si>
  <si>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</si>
  <si>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</si>
  <si>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</si>
  <si>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</si>
  <si>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</si>
  <si>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</si>
  <si>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</si>
  <si>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</si>
  <si>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</si>
  <si>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</si>
  <si>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</si>
  <si>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</si>
  <si>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</si>
  <si>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</si>
  <si>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</si>
  <si>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</si>
  <si>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</si>
  <si>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</si>
  <si>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</si>
  <si>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</si>
  <si>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</si>
  <si>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</si>
  <si>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</si>
  <si>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</si>
  <si>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</si>
  <si>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</si>
  <si>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</si>
  <si>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</si>
  <si>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</si>
  <si>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</si>
  <si>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</si>
  <si>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</si>
  <si>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</si>
  <si>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</si>
  <si>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</si>
  <si>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</si>
  <si>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</si>
  <si>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</si>
  <si>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</si>
  <si>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</si>
  <si>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</si>
  <si>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</si>
  <si>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</si>
  <si>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</si>
  <si>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</si>
  <si>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</si>
  <si>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</si>
  <si>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</si>
  <si>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</si>
  <si>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</si>
  <si>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</si>
  <si>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</si>
  <si>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</si>
  <si>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</si>
  <si>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</si>
  <si>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</si>
  <si>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</si>
  <si>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</si>
  <si>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</si>
  <si>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</si>
  <si>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</si>
  <si>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</si>
  <si>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</si>
  <si>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</si>
  <si>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</si>
  <si>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</si>
  <si>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</si>
  <si>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</si>
  <si>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</si>
  <si>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</si>
  <si>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</si>
  <si>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</si>
  <si>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</si>
  <si>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</si>
  <si>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</si>
  <si>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</si>
  <si>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</si>
  <si>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</si>
  <si>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</si>
  <si>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</si>
  <si>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</si>
  <si>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</si>
  <si>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</si>
  <si>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</si>
  <si>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</si>
  <si>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</si>
  <si>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</si>
  <si>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</si>
  <si>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</si>
  <si>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</si>
  <si>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</si>
  <si>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</si>
  <si>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</si>
  <si>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</si>
  <si>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</si>
  <si>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</si>
  <si>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</si>
  <si>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</si>
  <si>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</si>
  <si>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</si>
  <si>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</si>
  <si>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</si>
  <si>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</si>
  <si>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</si>
  <si>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</si>
  <si>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</si>
  <si>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</si>
  <si>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</si>
  <si>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</si>
  <si>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</si>
  <si>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</si>
  <si>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</si>
  <si>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</si>
  <si>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</si>
  <si>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</si>
  <si>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</si>
  <si>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</si>
  <si>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</si>
  <si>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</si>
  <si>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</si>
  <si>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</si>
  <si>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</si>
  <si>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</si>
  <si>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</si>
  <si>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</si>
  <si>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</si>
  <si>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</si>
  <si>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</si>
  <si>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</si>
  <si>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</si>
  <si>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</si>
  <si>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</si>
  <si>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</si>
  <si>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</si>
  <si>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</si>
  <si>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</si>
  <si>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</si>
  <si>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</si>
  <si>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</si>
  <si>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</si>
  <si>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</si>
  <si>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</si>
  <si>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</si>
  <si>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</si>
  <si>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</si>
  <si>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</si>
  <si>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</si>
  <si>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</si>
  <si>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</si>
  <si>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</si>
  <si>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</si>
  <si>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</si>
  <si>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</si>
  <si>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</si>
  <si>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</si>
  <si>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</si>
  <si>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</si>
  <si>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</si>
  <si>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</si>
  <si>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</si>
  <si>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</si>
  <si>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</si>
  <si>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</si>
  <si>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</si>
  <si>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</si>
  <si>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</si>
  <si>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</si>
  <si>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</si>
  <si>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</si>
  <si>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</si>
  <si>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</si>
  <si>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</si>
  <si>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</si>
  <si>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</si>
  <si>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</si>
  <si>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</si>
  <si>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</si>
  <si>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</si>
  <si>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</si>
  <si>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</si>
  <si>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</si>
  <si>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</si>
  <si>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</si>
  <si>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</si>
  <si>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</si>
  <si>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</si>
  <si>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</si>
  <si>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</si>
  <si>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</si>
  <si>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</si>
  <si>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</si>
  <si>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</si>
  <si>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</si>
  <si>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</si>
  <si>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</si>
  <si>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</si>
  <si>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</si>
  <si>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</si>
  <si>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</si>
  <si>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</si>
  <si>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</si>
  <si>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</si>
  <si>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</si>
  <si>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</si>
  <si>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</si>
  <si>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</si>
  <si>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</si>
  <si>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</si>
  <si>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</si>
  <si>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</si>
  <si>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</si>
  <si>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</si>
  <si>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</si>
  <si>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</si>
  <si>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</si>
  <si>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</si>
  <si>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</si>
  <si>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</si>
  <si>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</si>
  <si>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</si>
  <si>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</si>
  <si>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</si>
  <si>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</si>
  <si>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</si>
  <si>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</si>
  <si>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</si>
  <si>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</si>
  <si>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</si>
  <si>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</si>
  <si>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</si>
  <si>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</si>
  <si>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</si>
  <si>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</si>
  <si>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</si>
  <si>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</si>
  <si>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</si>
  <si>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</si>
  <si>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</si>
  <si>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</si>
  <si>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</si>
  <si>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</si>
  <si>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</si>
  <si>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</si>
  <si>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</si>
  <si>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</si>
  <si>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</si>
  <si>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</si>
  <si>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</si>
  <si>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</si>
  <si>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</si>
  <si>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</si>
  <si>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</si>
  <si>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</si>
  <si>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</si>
  <si>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</si>
  <si>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</si>
  <si>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</si>
  <si>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</si>
  <si>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</si>
  <si>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</si>
  <si>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</si>
  <si>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</si>
  <si>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</si>
  <si>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</si>
  <si>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</si>
  <si>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</si>
  <si>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</si>
  <si>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</si>
  <si>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</si>
  <si>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</si>
  <si>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</si>
  <si>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</si>
  <si>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</si>
  <si>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</si>
  <si>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</si>
  <si>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</si>
  <si>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</si>
  <si>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</si>
  <si>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</si>
  <si>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</si>
  <si>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</si>
  <si>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</si>
  <si>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</si>
  <si>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</si>
  <si>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</si>
  <si>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</si>
  <si>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</si>
  <si>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</si>
  <si>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</si>
  <si>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</si>
  <si>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</si>
  <si>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</si>
  <si>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</si>
  <si>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</si>
  <si>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</si>
  <si>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</si>
  <si>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</si>
  <si>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</si>
  <si>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</si>
  <si>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</si>
  <si>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</si>
  <si>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</si>
  <si>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</si>
  <si>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</si>
  <si>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</si>
  <si>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</si>
  <si>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</si>
  <si>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</si>
  <si>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</si>
  <si>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</si>
  <si>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</si>
  <si>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</si>
  <si>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</si>
  <si>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</si>
  <si>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</si>
  <si>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</si>
  <si>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</si>
  <si>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</si>
  <si>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</si>
  <si>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</si>
  <si>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</si>
  <si>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</si>
  <si>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</si>
  <si>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</si>
  <si>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</si>
  <si>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</si>
  <si>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</si>
  <si>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</si>
  <si>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</si>
  <si>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</si>
  <si>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</si>
  <si>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</si>
  <si>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</si>
  <si>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Рауан</t>
  </si>
  <si>
    <t>Асқарбай Ұлдана</t>
  </si>
  <si>
    <t xml:space="preserve">Базарбай Саян </t>
  </si>
  <si>
    <t>Ботан Аружан</t>
  </si>
  <si>
    <t xml:space="preserve">Дүйсенбай Сырымбек </t>
  </si>
  <si>
    <t>Жарқымбек Асылым</t>
  </si>
  <si>
    <t>Жұмағұл Саян</t>
  </si>
  <si>
    <t>Ережеп Марлен</t>
  </si>
  <si>
    <t>Ерғалы Дария</t>
  </si>
  <si>
    <t>Ерланқызы Жасмин</t>
  </si>
  <si>
    <t>Қуатбек Дарын</t>
  </si>
  <si>
    <t>Қуанышбай Бақдәулет</t>
  </si>
  <si>
    <t>Мұратәлі Ерасыл</t>
  </si>
  <si>
    <t>Нұрман Мансұр</t>
  </si>
  <si>
    <t>Өскен Ақжігіт</t>
  </si>
  <si>
    <t>Сайлаухан Нұрша</t>
  </si>
  <si>
    <t>Серікбай Аймерей</t>
  </si>
  <si>
    <t>Тимир Айнамкөз</t>
  </si>
  <si>
    <t>Тұрдыбай Раяна</t>
  </si>
  <si>
    <t>Увайдулла Айша</t>
  </si>
  <si>
    <t>Батырғали Көркемай</t>
  </si>
  <si>
    <t>Тұсақ Айшабибі</t>
  </si>
  <si>
    <t>2023-2024ж</t>
  </si>
  <si>
    <t>даярлық</t>
  </si>
  <si>
    <t>Қорытынды мониторинг</t>
  </si>
  <si>
    <t>мамыр</t>
  </si>
  <si>
    <t xml:space="preserve"> сынып</t>
  </si>
  <si>
    <t>сөздерді дұрыс айтуға талпынбайды</t>
  </si>
  <si>
    <t>ішінара талдау жасауға тырысады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</si>
</sst>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6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pane xSplit="2" ySplit="8" topLeftCell="AL17" activePane="bottomRight" state="frozen"/>
      <selection pane="topRight" activeCell="C1" sqref="C1"/>
      <selection pane="bottomLeft" activeCell="A9" sqref="A9"/>
      <selection pane="bottomRight" activeCell="B30" sqref="B30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1383</v>
      </c>
      <c r="B2" s="14" t="s">
        <v>1407</v>
      </c>
      <c r="C2" s="14"/>
      <c r="D2" s="14"/>
      <c r="E2" s="14"/>
      <c r="F2" s="14"/>
      <c r="G2" s="14" t="s">
        <v>1408</v>
      </c>
      <c r="H2" s="14" t="s">
        <v>1411</v>
      </c>
      <c r="I2" s="14"/>
      <c r="J2" s="14"/>
      <c r="K2" s="14"/>
      <c r="L2" s="60" t="s">
        <v>1409</v>
      </c>
      <c r="M2" s="14"/>
      <c r="N2" s="14"/>
      <c r="O2" s="14"/>
      <c r="P2" s="14" t="s">
        <v>1410</v>
      </c>
      <c r="Q2" s="1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1413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1412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/>
      <c r="AL9" s="4">
        <v>1</v>
      </c>
      <c r="AM9" s="4"/>
      <c r="AN9" s="4">
        <v>1</v>
      </c>
      <c r="AO9" s="4"/>
      <c r="AP9" s="4"/>
      <c r="AQ9" s="4">
        <v>1</v>
      </c>
      <c r="AR9" s="4"/>
      <c r="AS9" s="4"/>
      <c r="AT9" s="4"/>
      <c r="AU9" s="4">
        <v>1</v>
      </c>
      <c r="AV9" s="4"/>
      <c r="AW9" s="4"/>
      <c r="AX9" s="4">
        <v>1</v>
      </c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/>
      <c r="BJ9" s="4">
        <v>1</v>
      </c>
      <c r="BK9" s="4"/>
      <c r="BL9" s="4">
        <v>1</v>
      </c>
      <c r="BM9" s="4"/>
      <c r="BN9" s="4"/>
      <c r="BO9" s="4"/>
      <c r="BP9" s="4">
        <v>1</v>
      </c>
      <c r="BQ9" s="4"/>
      <c r="BR9" s="4">
        <v>1</v>
      </c>
      <c r="BS9" s="4"/>
      <c r="BT9" s="4"/>
      <c r="BU9" s="4"/>
      <c r="BV9" s="4">
        <v>1</v>
      </c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/>
      <c r="DF9" s="4">
        <v>1</v>
      </c>
      <c r="DG9" s="4"/>
      <c r="DH9" s="4"/>
      <c r="DI9" s="4">
        <v>1</v>
      </c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/>
      <c r="EM9" s="4">
        <v>1</v>
      </c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/>
      <c r="HM9" s="4">
        <v>1</v>
      </c>
      <c r="HN9" s="4"/>
      <c r="HO9" s="4"/>
      <c r="HP9" s="4">
        <v>1</v>
      </c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6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/>
      <c r="DE10" s="4">
        <v>1</v>
      </c>
      <c r="DF10" s="4"/>
      <c r="DG10" s="4"/>
      <c r="DH10" s="4">
        <v>1</v>
      </c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>
        <v>1</v>
      </c>
      <c r="IS10" s="4"/>
      <c r="IT10" s="4"/>
    </row>
    <row r="11" spans="1:254" ht="15.6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/>
      <c r="AE11" s="4">
        <v>1</v>
      </c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/>
      <c r="BU11" s="4">
        <v>1</v>
      </c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/>
      <c r="DE11" s="4">
        <v>1</v>
      </c>
      <c r="DF11" s="4"/>
      <c r="DG11" s="4"/>
      <c r="DH11" s="4">
        <v>1</v>
      </c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6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/>
      <c r="BO12" s="4">
        <v>1</v>
      </c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/>
      <c r="CD12" s="4">
        <v>1</v>
      </c>
      <c r="CE12" s="4"/>
      <c r="CF12" s="4"/>
      <c r="CG12" s="4">
        <v>1</v>
      </c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/>
      <c r="HL12" s="4">
        <v>1</v>
      </c>
      <c r="HM12" s="4"/>
      <c r="HN12" s="4"/>
      <c r="HO12" s="4">
        <v>1</v>
      </c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6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/>
      <c r="BR13" s="4">
        <v>1</v>
      </c>
      <c r="BS13" s="4"/>
      <c r="BT13" s="4">
        <v>1</v>
      </c>
      <c r="BU13" s="4"/>
      <c r="BV13" s="4"/>
      <c r="BW13" s="4"/>
      <c r="BX13" s="4">
        <v>1</v>
      </c>
      <c r="BY13" s="4"/>
      <c r="BZ13" s="4"/>
      <c r="CA13" s="4">
        <v>1</v>
      </c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>
        <v>1</v>
      </c>
      <c r="EI13" s="4"/>
      <c r="EJ13" s="4"/>
      <c r="EK13" s="4">
        <v>1</v>
      </c>
      <c r="EL13" s="4"/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/>
      <c r="HL13" s="4">
        <v>1</v>
      </c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/>
      <c r="ID13" s="4">
        <v>1</v>
      </c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6">
      <c r="A14" s="2">
        <v>6</v>
      </c>
      <c r="B14" s="4" t="s">
        <v>1390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</row>
    <row r="15" spans="1:254" ht="15.6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>
      <c r="A17" s="3">
        <v>9</v>
      </c>
      <c r="B17" s="4" t="s">
        <v>1393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/>
      <c r="IS17" s="4">
        <v>1</v>
      </c>
      <c r="IT17" s="4"/>
    </row>
    <row r="18" spans="1:254">
      <c r="A18" s="3">
        <v>10</v>
      </c>
      <c r="B18" s="4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</row>
    <row r="19" spans="1:254">
      <c r="A19" s="3">
        <v>11</v>
      </c>
      <c r="B19" s="4" t="s">
        <v>1395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>
      <c r="A20" s="3">
        <v>12</v>
      </c>
      <c r="B20" s="4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13</v>
      </c>
      <c r="B21" s="4" t="s">
        <v>1397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54">
      <c r="A22" s="3">
        <v>14</v>
      </c>
      <c r="B22" s="4" t="s">
        <v>1398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54">
      <c r="A23" s="3">
        <v>15</v>
      </c>
      <c r="B23" s="4" t="s">
        <v>1399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/>
      <c r="IS23" s="4">
        <v>1</v>
      </c>
      <c r="IT23" s="4"/>
    </row>
    <row r="24" spans="1:254">
      <c r="A24" s="3">
        <v>16</v>
      </c>
      <c r="B24" s="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</row>
    <row r="25" spans="1:254">
      <c r="A25" s="3">
        <v>17</v>
      </c>
      <c r="B25" s="4" t="s">
        <v>1401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</row>
    <row r="26" spans="1:254">
      <c r="A26" s="3">
        <v>18</v>
      </c>
      <c r="B26" s="4" t="s">
        <v>1402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/>
      <c r="BJ26" s="4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>
      <c r="A27" s="3">
        <v>19</v>
      </c>
      <c r="B27" s="4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</row>
    <row r="28" spans="1:254">
      <c r="A28" s="3">
        <v>20</v>
      </c>
      <c r="B28" s="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</row>
    <row r="29" spans="1:254">
      <c r="A29" s="3">
        <v>21</v>
      </c>
      <c r="B29" s="4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</row>
    <row r="30" spans="1:254">
      <c r="A30" s="3">
        <v>22</v>
      </c>
      <c r="B30" s="4" t="s">
        <v>1406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13</v>
      </c>
      <c r="D34" s="3">
        <f t="shared" si="0"/>
        <v>9</v>
      </c>
      <c r="E34" s="3">
        <f t="shared" si="0"/>
        <v>0</v>
      </c>
      <c r="F34" s="3">
        <f t="shared" si="0"/>
        <v>15</v>
      </c>
      <c r="G34" s="3">
        <f t="shared" si="0"/>
        <v>7</v>
      </c>
      <c r="H34" s="3">
        <f t="shared" si="0"/>
        <v>0</v>
      </c>
      <c r="I34" s="3">
        <f t="shared" si="0"/>
        <v>15</v>
      </c>
      <c r="J34" s="3">
        <f t="shared" si="0"/>
        <v>7</v>
      </c>
      <c r="K34" s="3">
        <f t="shared" si="0"/>
        <v>0</v>
      </c>
      <c r="L34" s="3">
        <f t="shared" si="0"/>
        <v>15</v>
      </c>
      <c r="M34" s="3">
        <f t="shared" si="0"/>
        <v>7</v>
      </c>
      <c r="N34" s="3">
        <f t="shared" si="0"/>
        <v>0</v>
      </c>
      <c r="O34" s="3">
        <f t="shared" si="0"/>
        <v>17</v>
      </c>
      <c r="P34" s="3">
        <f t="shared" si="0"/>
        <v>5</v>
      </c>
      <c r="Q34" s="3">
        <f t="shared" si="0"/>
        <v>0</v>
      </c>
      <c r="R34" s="3">
        <f t="shared" si="0"/>
        <v>17</v>
      </c>
      <c r="S34" s="3">
        <f t="shared" si="0"/>
        <v>5</v>
      </c>
      <c r="T34" s="3">
        <f t="shared" si="0"/>
        <v>0</v>
      </c>
      <c r="U34" s="3">
        <f t="shared" si="0"/>
        <v>16</v>
      </c>
      <c r="V34" s="3">
        <f t="shared" si="0"/>
        <v>6</v>
      </c>
      <c r="W34" s="3">
        <f t="shared" si="0"/>
        <v>0</v>
      </c>
      <c r="X34" s="3">
        <f t="shared" si="0"/>
        <v>12</v>
      </c>
      <c r="Y34" s="3">
        <f t="shared" si="0"/>
        <v>9</v>
      </c>
      <c r="Z34" s="3">
        <f t="shared" si="0"/>
        <v>1</v>
      </c>
      <c r="AA34" s="3">
        <f t="shared" si="0"/>
        <v>13</v>
      </c>
      <c r="AB34" s="3">
        <f t="shared" si="0"/>
        <v>8</v>
      </c>
      <c r="AC34" s="3">
        <f t="shared" si="0"/>
        <v>1</v>
      </c>
      <c r="AD34" s="3">
        <f t="shared" si="0"/>
        <v>12</v>
      </c>
      <c r="AE34" s="3">
        <f t="shared" si="0"/>
        <v>9</v>
      </c>
      <c r="AF34" s="3">
        <f t="shared" si="0"/>
        <v>1</v>
      </c>
      <c r="AG34" s="3">
        <f t="shared" si="0"/>
        <v>13</v>
      </c>
      <c r="AH34" s="3">
        <f t="shared" si="0"/>
        <v>8</v>
      </c>
      <c r="AI34" s="3">
        <f t="shared" si="0"/>
        <v>1</v>
      </c>
      <c r="AJ34" s="3">
        <f t="shared" si="0"/>
        <v>15</v>
      </c>
      <c r="AK34" s="3">
        <f t="shared" si="0"/>
        <v>6</v>
      </c>
      <c r="AL34" s="3">
        <f t="shared" si="0"/>
        <v>1</v>
      </c>
      <c r="AM34" s="3">
        <f t="shared" si="0"/>
        <v>15</v>
      </c>
      <c r="AN34" s="3">
        <f t="shared" si="0"/>
        <v>6</v>
      </c>
      <c r="AO34" s="3">
        <f t="shared" si="0"/>
        <v>1</v>
      </c>
      <c r="AP34" s="3">
        <f t="shared" si="0"/>
        <v>14</v>
      </c>
      <c r="AQ34" s="3">
        <f t="shared" si="0"/>
        <v>8</v>
      </c>
      <c r="AR34" s="3">
        <f t="shared" si="0"/>
        <v>0</v>
      </c>
      <c r="AS34" s="3">
        <f t="shared" si="0"/>
        <v>11</v>
      </c>
      <c r="AT34" s="3">
        <f t="shared" si="0"/>
        <v>9</v>
      </c>
      <c r="AU34" s="3">
        <f t="shared" si="0"/>
        <v>2</v>
      </c>
      <c r="AV34" s="3">
        <f t="shared" si="0"/>
        <v>13</v>
      </c>
      <c r="AW34" s="3">
        <f t="shared" si="0"/>
        <v>7</v>
      </c>
      <c r="AX34" s="3">
        <f t="shared" si="0"/>
        <v>2</v>
      </c>
      <c r="AY34" s="3">
        <f t="shared" si="0"/>
        <v>15</v>
      </c>
      <c r="AZ34" s="3">
        <f t="shared" si="0"/>
        <v>6</v>
      </c>
      <c r="BA34" s="3">
        <f t="shared" si="0"/>
        <v>1</v>
      </c>
      <c r="BB34" s="3">
        <f t="shared" si="0"/>
        <v>15</v>
      </c>
      <c r="BC34" s="3">
        <f t="shared" si="0"/>
        <v>6</v>
      </c>
      <c r="BD34" s="3">
        <f t="shared" si="0"/>
        <v>1</v>
      </c>
      <c r="BE34" s="3">
        <f t="shared" si="0"/>
        <v>15</v>
      </c>
      <c r="BF34" s="3">
        <f t="shared" si="0"/>
        <v>7</v>
      </c>
      <c r="BG34" s="3">
        <f t="shared" si="0"/>
        <v>0</v>
      </c>
      <c r="BH34" s="3">
        <f t="shared" si="0"/>
        <v>13</v>
      </c>
      <c r="BI34" s="3">
        <f t="shared" si="0"/>
        <v>7</v>
      </c>
      <c r="BJ34" s="3">
        <f t="shared" si="0"/>
        <v>2</v>
      </c>
      <c r="BK34" s="3">
        <f t="shared" si="0"/>
        <v>13</v>
      </c>
      <c r="BL34" s="3">
        <f t="shared" si="0"/>
        <v>9</v>
      </c>
      <c r="BM34" s="3">
        <f t="shared" si="0"/>
        <v>0</v>
      </c>
      <c r="BN34" s="3">
        <f t="shared" si="0"/>
        <v>12</v>
      </c>
      <c r="BO34" s="3">
        <f t="shared" ref="BO34:DZ34" si="1">SUM(BO9:BO33)</f>
        <v>8</v>
      </c>
      <c r="BP34" s="3">
        <f t="shared" si="1"/>
        <v>2</v>
      </c>
      <c r="BQ34" s="3">
        <f t="shared" si="1"/>
        <v>13</v>
      </c>
      <c r="BR34" s="3">
        <f t="shared" si="1"/>
        <v>9</v>
      </c>
      <c r="BS34" s="3">
        <f t="shared" si="1"/>
        <v>0</v>
      </c>
      <c r="BT34" s="3">
        <f t="shared" si="1"/>
        <v>14</v>
      </c>
      <c r="BU34" s="3">
        <f t="shared" si="1"/>
        <v>6</v>
      </c>
      <c r="BV34" s="3">
        <f t="shared" si="1"/>
        <v>2</v>
      </c>
      <c r="BW34" s="3">
        <f t="shared" si="1"/>
        <v>12</v>
      </c>
      <c r="BX34" s="3">
        <f t="shared" si="1"/>
        <v>9</v>
      </c>
      <c r="BY34" s="3">
        <f t="shared" si="1"/>
        <v>1</v>
      </c>
      <c r="BZ34" s="3">
        <f t="shared" si="1"/>
        <v>13</v>
      </c>
      <c r="CA34" s="3">
        <f t="shared" si="1"/>
        <v>8</v>
      </c>
      <c r="CB34" s="3">
        <f t="shared" si="1"/>
        <v>1</v>
      </c>
      <c r="CC34" s="3">
        <f t="shared" si="1"/>
        <v>14</v>
      </c>
      <c r="CD34" s="3">
        <f t="shared" si="1"/>
        <v>8</v>
      </c>
      <c r="CE34" s="3">
        <f t="shared" si="1"/>
        <v>0</v>
      </c>
      <c r="CF34" s="3">
        <f t="shared" si="1"/>
        <v>13</v>
      </c>
      <c r="CG34" s="3">
        <f t="shared" si="1"/>
        <v>8</v>
      </c>
      <c r="CH34" s="3">
        <f t="shared" si="1"/>
        <v>1</v>
      </c>
      <c r="CI34" s="3">
        <f t="shared" si="1"/>
        <v>14</v>
      </c>
      <c r="CJ34" s="3">
        <f t="shared" si="1"/>
        <v>8</v>
      </c>
      <c r="CK34" s="3">
        <f t="shared" si="1"/>
        <v>0</v>
      </c>
      <c r="CL34" s="3">
        <f t="shared" si="1"/>
        <v>14</v>
      </c>
      <c r="CM34" s="3">
        <f t="shared" si="1"/>
        <v>8</v>
      </c>
      <c r="CN34" s="3">
        <f t="shared" si="1"/>
        <v>0</v>
      </c>
      <c r="CO34" s="3">
        <f t="shared" si="1"/>
        <v>14</v>
      </c>
      <c r="CP34" s="3">
        <f t="shared" si="1"/>
        <v>8</v>
      </c>
      <c r="CQ34" s="3">
        <f t="shared" si="1"/>
        <v>0</v>
      </c>
      <c r="CR34" s="3">
        <f t="shared" si="1"/>
        <v>13</v>
      </c>
      <c r="CS34" s="3">
        <f t="shared" si="1"/>
        <v>9</v>
      </c>
      <c r="CT34" s="3">
        <f t="shared" si="1"/>
        <v>0</v>
      </c>
      <c r="CU34" s="3">
        <f t="shared" si="1"/>
        <v>15</v>
      </c>
      <c r="CV34" s="3">
        <f t="shared" si="1"/>
        <v>7</v>
      </c>
      <c r="CW34" s="3">
        <f t="shared" si="1"/>
        <v>0</v>
      </c>
      <c r="CX34" s="3">
        <f t="shared" si="1"/>
        <v>14</v>
      </c>
      <c r="CY34" s="3">
        <f t="shared" si="1"/>
        <v>8</v>
      </c>
      <c r="CZ34" s="3">
        <f t="shared" si="1"/>
        <v>0</v>
      </c>
      <c r="DA34" s="3">
        <f t="shared" si="1"/>
        <v>14</v>
      </c>
      <c r="DB34" s="3">
        <f t="shared" si="1"/>
        <v>8</v>
      </c>
      <c r="DC34" s="3">
        <f t="shared" si="1"/>
        <v>0</v>
      </c>
      <c r="DD34" s="3">
        <f t="shared" si="1"/>
        <v>12</v>
      </c>
      <c r="DE34" s="3">
        <f t="shared" si="1"/>
        <v>8</v>
      </c>
      <c r="DF34" s="3">
        <f t="shared" si="1"/>
        <v>2</v>
      </c>
      <c r="DG34" s="3">
        <f t="shared" si="1"/>
        <v>12</v>
      </c>
      <c r="DH34" s="3">
        <f t="shared" si="1"/>
        <v>8</v>
      </c>
      <c r="DI34" s="3">
        <f t="shared" si="1"/>
        <v>2</v>
      </c>
      <c r="DJ34" s="3">
        <f t="shared" si="1"/>
        <v>13</v>
      </c>
      <c r="DK34" s="3">
        <f t="shared" si="1"/>
        <v>8</v>
      </c>
      <c r="DL34" s="3">
        <f t="shared" si="1"/>
        <v>1</v>
      </c>
      <c r="DM34" s="3">
        <f t="shared" si="1"/>
        <v>13</v>
      </c>
      <c r="DN34" s="3">
        <f t="shared" si="1"/>
        <v>8</v>
      </c>
      <c r="DO34" s="3">
        <f t="shared" si="1"/>
        <v>1</v>
      </c>
      <c r="DP34" s="3">
        <f t="shared" si="1"/>
        <v>13</v>
      </c>
      <c r="DQ34" s="3">
        <f t="shared" si="1"/>
        <v>9</v>
      </c>
      <c r="DR34" s="3">
        <f t="shared" si="1"/>
        <v>0</v>
      </c>
      <c r="DS34" s="3">
        <f t="shared" si="1"/>
        <v>13</v>
      </c>
      <c r="DT34" s="3">
        <f t="shared" si="1"/>
        <v>9</v>
      </c>
      <c r="DU34" s="3">
        <f t="shared" si="1"/>
        <v>0</v>
      </c>
      <c r="DV34" s="3">
        <f t="shared" si="1"/>
        <v>13</v>
      </c>
      <c r="DW34" s="3">
        <f t="shared" si="1"/>
        <v>9</v>
      </c>
      <c r="DX34" s="3">
        <f t="shared" si="1"/>
        <v>0</v>
      </c>
      <c r="DY34" s="3">
        <f t="shared" si="1"/>
        <v>14</v>
      </c>
      <c r="DZ34" s="3">
        <f t="shared" si="1"/>
        <v>8</v>
      </c>
      <c r="EA34" s="3">
        <f t="shared" ref="EA34:GL34" si="2">SUM(EA9:EA33)</f>
        <v>0</v>
      </c>
      <c r="EB34" s="3">
        <f t="shared" si="2"/>
        <v>14</v>
      </c>
      <c r="EC34" s="3">
        <f t="shared" si="2"/>
        <v>8</v>
      </c>
      <c r="ED34" s="3">
        <f t="shared" si="2"/>
        <v>0</v>
      </c>
      <c r="EE34" s="3">
        <f t="shared" si="2"/>
        <v>14</v>
      </c>
      <c r="EF34" s="3">
        <f t="shared" si="2"/>
        <v>8</v>
      </c>
      <c r="EG34" s="3">
        <f t="shared" si="2"/>
        <v>0</v>
      </c>
      <c r="EH34" s="3">
        <f t="shared" si="2"/>
        <v>15</v>
      </c>
      <c r="EI34" s="3">
        <f t="shared" si="2"/>
        <v>7</v>
      </c>
      <c r="EJ34" s="3">
        <f t="shared" si="2"/>
        <v>0</v>
      </c>
      <c r="EK34" s="3">
        <f t="shared" si="2"/>
        <v>15</v>
      </c>
      <c r="EL34" s="3">
        <f t="shared" si="2"/>
        <v>6</v>
      </c>
      <c r="EM34" s="3">
        <f t="shared" si="2"/>
        <v>1</v>
      </c>
      <c r="EN34" s="3">
        <f t="shared" si="2"/>
        <v>14</v>
      </c>
      <c r="EO34" s="3">
        <f t="shared" si="2"/>
        <v>8</v>
      </c>
      <c r="EP34" s="3">
        <f t="shared" si="2"/>
        <v>0</v>
      </c>
      <c r="EQ34" s="3">
        <f t="shared" si="2"/>
        <v>14</v>
      </c>
      <c r="ER34" s="3">
        <f t="shared" si="2"/>
        <v>8</v>
      </c>
      <c r="ES34" s="3">
        <f t="shared" si="2"/>
        <v>0</v>
      </c>
      <c r="ET34" s="3">
        <f t="shared" si="2"/>
        <v>14</v>
      </c>
      <c r="EU34" s="3">
        <f t="shared" si="2"/>
        <v>8</v>
      </c>
      <c r="EV34" s="3">
        <f t="shared" si="2"/>
        <v>0</v>
      </c>
      <c r="EW34" s="3">
        <f t="shared" si="2"/>
        <v>15</v>
      </c>
      <c r="EX34" s="3">
        <f t="shared" si="2"/>
        <v>7</v>
      </c>
      <c r="EY34" s="3">
        <f t="shared" si="2"/>
        <v>0</v>
      </c>
      <c r="EZ34" s="3">
        <f t="shared" si="2"/>
        <v>15</v>
      </c>
      <c r="FA34" s="3">
        <f t="shared" si="2"/>
        <v>7</v>
      </c>
      <c r="FB34" s="3">
        <f t="shared" si="2"/>
        <v>0</v>
      </c>
      <c r="FC34" s="3">
        <f t="shared" si="2"/>
        <v>15</v>
      </c>
      <c r="FD34" s="3">
        <f t="shared" si="2"/>
        <v>7</v>
      </c>
      <c r="FE34" s="3">
        <f t="shared" si="2"/>
        <v>0</v>
      </c>
      <c r="FF34" s="3">
        <f t="shared" si="2"/>
        <v>13</v>
      </c>
      <c r="FG34" s="3">
        <f t="shared" si="2"/>
        <v>9</v>
      </c>
      <c r="FH34" s="3">
        <f t="shared" si="2"/>
        <v>0</v>
      </c>
      <c r="FI34" s="3">
        <f t="shared" si="2"/>
        <v>13</v>
      </c>
      <c r="FJ34" s="3">
        <f t="shared" si="2"/>
        <v>9</v>
      </c>
      <c r="FK34" s="3">
        <f t="shared" si="2"/>
        <v>0</v>
      </c>
      <c r="FL34" s="3">
        <f t="shared" si="2"/>
        <v>13</v>
      </c>
      <c r="FM34" s="3">
        <f t="shared" si="2"/>
        <v>9</v>
      </c>
      <c r="FN34" s="3">
        <f t="shared" si="2"/>
        <v>0</v>
      </c>
      <c r="FO34" s="3">
        <f t="shared" si="2"/>
        <v>13</v>
      </c>
      <c r="FP34" s="3">
        <f t="shared" si="2"/>
        <v>9</v>
      </c>
      <c r="FQ34" s="3">
        <f t="shared" si="2"/>
        <v>0</v>
      </c>
      <c r="FR34" s="3">
        <f t="shared" si="2"/>
        <v>13</v>
      </c>
      <c r="FS34" s="3">
        <f t="shared" si="2"/>
        <v>9</v>
      </c>
      <c r="FT34" s="3">
        <f t="shared" si="2"/>
        <v>0</v>
      </c>
      <c r="FU34" s="3">
        <f t="shared" si="2"/>
        <v>12</v>
      </c>
      <c r="FV34" s="3">
        <f t="shared" si="2"/>
        <v>10</v>
      </c>
      <c r="FW34" s="3">
        <f t="shared" si="2"/>
        <v>0</v>
      </c>
      <c r="FX34" s="3">
        <f t="shared" si="2"/>
        <v>12</v>
      </c>
      <c r="FY34" s="3">
        <f t="shared" si="2"/>
        <v>10</v>
      </c>
      <c r="FZ34" s="3">
        <f t="shared" si="2"/>
        <v>0</v>
      </c>
      <c r="GA34" s="3">
        <f t="shared" si="2"/>
        <v>12</v>
      </c>
      <c r="GB34" s="3">
        <f t="shared" si="2"/>
        <v>10</v>
      </c>
      <c r="GC34" s="3">
        <f t="shared" si="2"/>
        <v>0</v>
      </c>
      <c r="GD34" s="3">
        <f t="shared" si="2"/>
        <v>12</v>
      </c>
      <c r="GE34" s="3">
        <f t="shared" si="2"/>
        <v>10</v>
      </c>
      <c r="GF34" s="3">
        <f t="shared" si="2"/>
        <v>0</v>
      </c>
      <c r="GG34" s="3">
        <f t="shared" si="2"/>
        <v>14</v>
      </c>
      <c r="GH34" s="3">
        <f t="shared" si="2"/>
        <v>8</v>
      </c>
      <c r="GI34" s="3">
        <f t="shared" si="2"/>
        <v>0</v>
      </c>
      <c r="GJ34" s="3">
        <f t="shared" si="2"/>
        <v>14</v>
      </c>
      <c r="GK34" s="3">
        <f t="shared" si="2"/>
        <v>8</v>
      </c>
      <c r="GL34" s="3">
        <f t="shared" si="2"/>
        <v>0</v>
      </c>
      <c r="GM34" s="3">
        <f t="shared" ref="GM34:IT34" si="3">SUM(GM9:GM33)</f>
        <v>14</v>
      </c>
      <c r="GN34" s="3">
        <f t="shared" si="3"/>
        <v>8</v>
      </c>
      <c r="GO34" s="3">
        <f t="shared" si="3"/>
        <v>0</v>
      </c>
      <c r="GP34" s="3">
        <f t="shared" si="3"/>
        <v>14</v>
      </c>
      <c r="GQ34" s="3">
        <f t="shared" si="3"/>
        <v>8</v>
      </c>
      <c r="GR34" s="3">
        <f t="shared" si="3"/>
        <v>0</v>
      </c>
      <c r="GS34" s="3">
        <f t="shared" si="3"/>
        <v>14</v>
      </c>
      <c r="GT34" s="3">
        <f t="shared" si="3"/>
        <v>8</v>
      </c>
      <c r="GU34" s="3">
        <f t="shared" si="3"/>
        <v>0</v>
      </c>
      <c r="GV34" s="3">
        <f t="shared" si="3"/>
        <v>12</v>
      </c>
      <c r="GW34" s="3">
        <f t="shared" si="3"/>
        <v>10</v>
      </c>
      <c r="GX34" s="3">
        <f t="shared" si="3"/>
        <v>0</v>
      </c>
      <c r="GY34" s="3">
        <f t="shared" si="3"/>
        <v>12</v>
      </c>
      <c r="GZ34" s="3">
        <f t="shared" si="3"/>
        <v>10</v>
      </c>
      <c r="HA34" s="3">
        <f t="shared" si="3"/>
        <v>0</v>
      </c>
      <c r="HB34" s="3">
        <f t="shared" si="3"/>
        <v>12</v>
      </c>
      <c r="HC34" s="3">
        <f t="shared" si="3"/>
        <v>10</v>
      </c>
      <c r="HD34" s="3">
        <f t="shared" si="3"/>
        <v>0</v>
      </c>
      <c r="HE34" s="3">
        <f t="shared" si="3"/>
        <v>12</v>
      </c>
      <c r="HF34" s="3">
        <f t="shared" si="3"/>
        <v>10</v>
      </c>
      <c r="HG34" s="3">
        <f t="shared" si="3"/>
        <v>0</v>
      </c>
      <c r="HH34" s="3">
        <f t="shared" si="3"/>
        <v>12</v>
      </c>
      <c r="HI34" s="3">
        <f t="shared" si="3"/>
        <v>10</v>
      </c>
      <c r="HJ34" s="3">
        <f t="shared" si="3"/>
        <v>0</v>
      </c>
      <c r="HK34" s="3">
        <f t="shared" si="3"/>
        <v>11</v>
      </c>
      <c r="HL34" s="3">
        <f t="shared" si="3"/>
        <v>9</v>
      </c>
      <c r="HM34" s="3">
        <f t="shared" si="3"/>
        <v>2</v>
      </c>
      <c r="HN34" s="3">
        <f t="shared" si="3"/>
        <v>11</v>
      </c>
      <c r="HO34" s="3">
        <f t="shared" si="3"/>
        <v>9</v>
      </c>
      <c r="HP34" s="3">
        <f t="shared" si="3"/>
        <v>2</v>
      </c>
      <c r="HQ34" s="3">
        <f t="shared" si="3"/>
        <v>13</v>
      </c>
      <c r="HR34" s="3">
        <f t="shared" si="3"/>
        <v>9</v>
      </c>
      <c r="HS34" s="3">
        <f t="shared" si="3"/>
        <v>0</v>
      </c>
      <c r="HT34" s="3">
        <f t="shared" si="3"/>
        <v>13</v>
      </c>
      <c r="HU34" s="3">
        <f t="shared" si="3"/>
        <v>9</v>
      </c>
      <c r="HV34" s="3">
        <f t="shared" si="3"/>
        <v>0</v>
      </c>
      <c r="HW34" s="3">
        <f t="shared" si="3"/>
        <v>13</v>
      </c>
      <c r="HX34" s="3">
        <f t="shared" si="3"/>
        <v>9</v>
      </c>
      <c r="HY34" s="3">
        <f t="shared" si="3"/>
        <v>0</v>
      </c>
      <c r="HZ34" s="3">
        <f t="shared" si="3"/>
        <v>14</v>
      </c>
      <c r="IA34" s="3">
        <f t="shared" si="3"/>
        <v>8</v>
      </c>
      <c r="IB34" s="3">
        <f t="shared" si="3"/>
        <v>0</v>
      </c>
      <c r="IC34" s="3">
        <f t="shared" si="3"/>
        <v>15</v>
      </c>
      <c r="ID34" s="3">
        <f t="shared" si="3"/>
        <v>7</v>
      </c>
      <c r="IE34" s="3">
        <f t="shared" si="3"/>
        <v>0</v>
      </c>
      <c r="IF34" s="3">
        <f t="shared" si="3"/>
        <v>14</v>
      </c>
      <c r="IG34" s="3">
        <f t="shared" si="3"/>
        <v>8</v>
      </c>
      <c r="IH34" s="3">
        <f t="shared" si="3"/>
        <v>0</v>
      </c>
      <c r="II34" s="3">
        <f t="shared" si="3"/>
        <v>13</v>
      </c>
      <c r="IJ34" s="3">
        <f t="shared" si="3"/>
        <v>9</v>
      </c>
      <c r="IK34" s="3">
        <f t="shared" si="3"/>
        <v>0</v>
      </c>
      <c r="IL34" s="3">
        <f t="shared" si="3"/>
        <v>16</v>
      </c>
      <c r="IM34" s="3">
        <f t="shared" si="3"/>
        <v>6</v>
      </c>
      <c r="IN34" s="3">
        <f t="shared" si="3"/>
        <v>0</v>
      </c>
      <c r="IO34" s="3">
        <f t="shared" si="3"/>
        <v>11</v>
      </c>
      <c r="IP34" s="3">
        <f t="shared" si="3"/>
        <v>11</v>
      </c>
      <c r="IQ34" s="3">
        <f t="shared" si="3"/>
        <v>0</v>
      </c>
      <c r="IR34" s="3">
        <f t="shared" si="3"/>
        <v>14</v>
      </c>
      <c r="IS34" s="3">
        <f t="shared" si="3"/>
        <v>8</v>
      </c>
      <c r="IT34" s="3">
        <f t="shared" si="3"/>
        <v>0</v>
      </c>
    </row>
    <row r="35" spans="1:254">
      <c r="A35" s="71" t="s">
        <v>842</v>
      </c>
      <c r="B35" s="72"/>
      <c r="C35" s="10">
        <f>C34/22%</f>
        <v>59.090909090909093</v>
      </c>
      <c r="D35" s="10">
        <f>D34/22%</f>
        <v>40.909090909090907</v>
      </c>
      <c r="E35" s="10">
        <f t="shared" ref="E35:BM35" si="4">E34/25%</f>
        <v>0</v>
      </c>
      <c r="F35" s="10">
        <f>F34/22%</f>
        <v>68.181818181818187</v>
      </c>
      <c r="G35" s="10">
        <f>G34/22%</f>
        <v>31.818181818181817</v>
      </c>
      <c r="H35" s="10">
        <f t="shared" si="4"/>
        <v>0</v>
      </c>
      <c r="I35" s="10">
        <f>I34/22%</f>
        <v>68.181818181818187</v>
      </c>
      <c r="J35" s="10">
        <f>J34/22%</f>
        <v>31.818181818181817</v>
      </c>
      <c r="K35" s="10">
        <f t="shared" si="4"/>
        <v>0</v>
      </c>
      <c r="L35" s="10">
        <f>L34/22%</f>
        <v>68.181818181818187</v>
      </c>
      <c r="M35" s="10">
        <f>M34/22%</f>
        <v>31.818181818181817</v>
      </c>
      <c r="N35" s="10">
        <f t="shared" si="4"/>
        <v>0</v>
      </c>
      <c r="O35" s="10">
        <f>O34/22%</f>
        <v>77.272727272727266</v>
      </c>
      <c r="P35" s="10">
        <f>P34/22%</f>
        <v>22.727272727272727</v>
      </c>
      <c r="Q35" s="10">
        <f t="shared" si="4"/>
        <v>0</v>
      </c>
      <c r="R35" s="10">
        <f>R34/22%</f>
        <v>77.272727272727266</v>
      </c>
      <c r="S35" s="10">
        <f>S34/22%</f>
        <v>22.727272727272727</v>
      </c>
      <c r="T35" s="10">
        <f t="shared" si="4"/>
        <v>0</v>
      </c>
      <c r="U35" s="10">
        <f>U34/22%</f>
        <v>72.727272727272734</v>
      </c>
      <c r="V35" s="10">
        <f>V34/22%</f>
        <v>27.272727272727273</v>
      </c>
      <c r="W35" s="10">
        <f t="shared" si="4"/>
        <v>0</v>
      </c>
      <c r="X35" s="10">
        <f t="shared" ref="X35:AQ35" si="5">X34/22%</f>
        <v>54.545454545454547</v>
      </c>
      <c r="Y35" s="10">
        <f t="shared" si="5"/>
        <v>40.909090909090907</v>
      </c>
      <c r="Z35" s="10">
        <f t="shared" si="5"/>
        <v>4.5454545454545459</v>
      </c>
      <c r="AA35" s="10">
        <f t="shared" si="5"/>
        <v>59.090909090909093</v>
      </c>
      <c r="AB35" s="10">
        <f t="shared" si="5"/>
        <v>36.363636363636367</v>
      </c>
      <c r="AC35" s="10">
        <f t="shared" si="5"/>
        <v>4.5454545454545459</v>
      </c>
      <c r="AD35" s="10">
        <f t="shared" si="5"/>
        <v>54.545454545454547</v>
      </c>
      <c r="AE35" s="10">
        <f t="shared" si="5"/>
        <v>40.909090909090907</v>
      </c>
      <c r="AF35" s="10">
        <f t="shared" si="5"/>
        <v>4.5454545454545459</v>
      </c>
      <c r="AG35" s="10">
        <f t="shared" si="5"/>
        <v>59.090909090909093</v>
      </c>
      <c r="AH35" s="10">
        <f t="shared" si="5"/>
        <v>36.363636363636367</v>
      </c>
      <c r="AI35" s="10">
        <f t="shared" si="5"/>
        <v>4.5454545454545459</v>
      </c>
      <c r="AJ35" s="10">
        <f t="shared" si="5"/>
        <v>68.181818181818187</v>
      </c>
      <c r="AK35" s="10">
        <f t="shared" si="5"/>
        <v>27.272727272727273</v>
      </c>
      <c r="AL35" s="10">
        <f t="shared" si="5"/>
        <v>4.5454545454545459</v>
      </c>
      <c r="AM35" s="10">
        <f t="shared" si="5"/>
        <v>68.181818181818187</v>
      </c>
      <c r="AN35" s="10">
        <f t="shared" si="5"/>
        <v>27.272727272727273</v>
      </c>
      <c r="AO35" s="10">
        <f t="shared" si="5"/>
        <v>4.5454545454545459</v>
      </c>
      <c r="AP35" s="10">
        <f t="shared" si="5"/>
        <v>63.636363636363633</v>
      </c>
      <c r="AQ35" s="10">
        <f t="shared" si="5"/>
        <v>36.363636363636367</v>
      </c>
      <c r="AR35" s="10">
        <f t="shared" si="4"/>
        <v>0</v>
      </c>
      <c r="AS35" s="10">
        <f t="shared" ref="AS35:BF35" si="6">AS34/22%</f>
        <v>50</v>
      </c>
      <c r="AT35" s="10">
        <f t="shared" si="6"/>
        <v>40.909090909090907</v>
      </c>
      <c r="AU35" s="10">
        <f t="shared" si="6"/>
        <v>9.0909090909090917</v>
      </c>
      <c r="AV35" s="10">
        <f t="shared" si="6"/>
        <v>59.090909090909093</v>
      </c>
      <c r="AW35" s="10">
        <f t="shared" si="6"/>
        <v>31.818181818181817</v>
      </c>
      <c r="AX35" s="10">
        <f t="shared" si="6"/>
        <v>9.0909090909090917</v>
      </c>
      <c r="AY35" s="10">
        <f t="shared" si="6"/>
        <v>68.181818181818187</v>
      </c>
      <c r="AZ35" s="10">
        <f t="shared" si="6"/>
        <v>27.272727272727273</v>
      </c>
      <c r="BA35" s="10">
        <f t="shared" si="6"/>
        <v>4.5454545454545459</v>
      </c>
      <c r="BB35" s="10">
        <f t="shared" si="6"/>
        <v>68.181818181818187</v>
      </c>
      <c r="BC35" s="10">
        <f t="shared" si="6"/>
        <v>27.272727272727273</v>
      </c>
      <c r="BD35" s="10">
        <f t="shared" si="6"/>
        <v>4.5454545454545459</v>
      </c>
      <c r="BE35" s="10">
        <f t="shared" si="6"/>
        <v>68.181818181818187</v>
      </c>
      <c r="BF35" s="10">
        <f t="shared" si="6"/>
        <v>31.818181818181817</v>
      </c>
      <c r="BG35" s="10">
        <f t="shared" si="4"/>
        <v>0</v>
      </c>
      <c r="BH35" s="10">
        <f>BH34/22%</f>
        <v>59.090909090909093</v>
      </c>
      <c r="BI35" s="10">
        <f>BI34/22%</f>
        <v>31.818181818181817</v>
      </c>
      <c r="BJ35" s="10">
        <f>BJ34/22%</f>
        <v>9.0909090909090917</v>
      </c>
      <c r="BK35" s="10">
        <f>BK34/22%</f>
        <v>59.090909090909093</v>
      </c>
      <c r="BL35" s="10">
        <f>BL34/22%</f>
        <v>40.909090909090907</v>
      </c>
      <c r="BM35" s="10">
        <f t="shared" si="4"/>
        <v>0</v>
      </c>
      <c r="BN35" s="10">
        <f t="shared" ref="BN35:CD35" si="7">BN34/22%</f>
        <v>54.545454545454547</v>
      </c>
      <c r="BO35" s="10">
        <f t="shared" si="7"/>
        <v>36.363636363636367</v>
      </c>
      <c r="BP35" s="10">
        <f t="shared" si="7"/>
        <v>9.0909090909090917</v>
      </c>
      <c r="BQ35" s="10">
        <f t="shared" si="7"/>
        <v>59.090909090909093</v>
      </c>
      <c r="BR35" s="10">
        <f t="shared" si="7"/>
        <v>40.909090909090907</v>
      </c>
      <c r="BS35" s="10">
        <f t="shared" si="7"/>
        <v>0</v>
      </c>
      <c r="BT35" s="10">
        <f t="shared" si="7"/>
        <v>63.636363636363633</v>
      </c>
      <c r="BU35" s="10">
        <f t="shared" si="7"/>
        <v>27.272727272727273</v>
      </c>
      <c r="BV35" s="10">
        <f t="shared" si="7"/>
        <v>9.0909090909090917</v>
      </c>
      <c r="BW35" s="10">
        <f t="shared" si="7"/>
        <v>54.545454545454547</v>
      </c>
      <c r="BX35" s="10">
        <f t="shared" si="7"/>
        <v>40.909090909090907</v>
      </c>
      <c r="BY35" s="10">
        <f t="shared" si="7"/>
        <v>4.5454545454545459</v>
      </c>
      <c r="BZ35" s="10">
        <f t="shared" si="7"/>
        <v>59.090909090909093</v>
      </c>
      <c r="CA35" s="10">
        <f t="shared" si="7"/>
        <v>36.363636363636367</v>
      </c>
      <c r="CB35" s="10">
        <f t="shared" si="7"/>
        <v>4.5454545454545459</v>
      </c>
      <c r="CC35" s="10">
        <f t="shared" si="7"/>
        <v>63.636363636363633</v>
      </c>
      <c r="CD35" s="10">
        <f t="shared" si="7"/>
        <v>36.363636363636367</v>
      </c>
      <c r="CE35" s="10">
        <f t="shared" ref="CE35:EA35" si="8">CE34/25%</f>
        <v>0</v>
      </c>
      <c r="CF35" s="10">
        <f>CF34/22%</f>
        <v>59.090909090909093</v>
      </c>
      <c r="CG35" s="10">
        <f>CG34/22%</f>
        <v>36.363636363636367</v>
      </c>
      <c r="CH35" s="10">
        <f>CH34/22%</f>
        <v>4.5454545454545459</v>
      </c>
      <c r="CI35" s="10">
        <f>CI34/22%</f>
        <v>63.636363636363633</v>
      </c>
      <c r="CJ35" s="10">
        <f>CJ34/22%</f>
        <v>36.363636363636367</v>
      </c>
      <c r="CK35" s="10">
        <f t="shared" si="8"/>
        <v>0</v>
      </c>
      <c r="CL35" s="10">
        <f>CL34/22%</f>
        <v>63.636363636363633</v>
      </c>
      <c r="CM35" s="10">
        <f>CM34/22%</f>
        <v>36.363636363636367</v>
      </c>
      <c r="CN35" s="10">
        <f t="shared" si="8"/>
        <v>0</v>
      </c>
      <c r="CO35" s="10">
        <f>CO34/22%</f>
        <v>63.636363636363633</v>
      </c>
      <c r="CP35" s="10">
        <f>CP34/22%</f>
        <v>36.363636363636367</v>
      </c>
      <c r="CQ35" s="10">
        <f t="shared" si="8"/>
        <v>0</v>
      </c>
      <c r="CR35" s="10">
        <f>CR34/22%</f>
        <v>59.090909090909093</v>
      </c>
      <c r="CS35" s="10">
        <f>CS34/22%</f>
        <v>40.909090909090907</v>
      </c>
      <c r="CT35" s="10">
        <f>CT34/22%</f>
        <v>0</v>
      </c>
      <c r="CU35" s="10">
        <f>CU34/22%</f>
        <v>68.181818181818187</v>
      </c>
      <c r="CV35" s="10">
        <f>CV34/22%</f>
        <v>31.818181818181817</v>
      </c>
      <c r="CW35" s="10">
        <f t="shared" si="8"/>
        <v>0</v>
      </c>
      <c r="CX35" s="10">
        <f>CX34/22%</f>
        <v>63.636363636363633</v>
      </c>
      <c r="CY35" s="10">
        <f>CY34/22%</f>
        <v>36.363636363636367</v>
      </c>
      <c r="CZ35" s="10">
        <f t="shared" si="8"/>
        <v>0</v>
      </c>
      <c r="DA35" s="10">
        <f t="shared" ref="DA35:DQ35" si="9">DA34/22%</f>
        <v>63.636363636363633</v>
      </c>
      <c r="DB35" s="10">
        <f t="shared" si="9"/>
        <v>36.363636363636367</v>
      </c>
      <c r="DC35" s="10">
        <f t="shared" si="9"/>
        <v>0</v>
      </c>
      <c r="DD35" s="10">
        <f t="shared" si="9"/>
        <v>54.545454545454547</v>
      </c>
      <c r="DE35" s="10">
        <f t="shared" si="9"/>
        <v>36.363636363636367</v>
      </c>
      <c r="DF35" s="10">
        <f t="shared" si="9"/>
        <v>9.0909090909090917</v>
      </c>
      <c r="DG35" s="10">
        <f t="shared" si="9"/>
        <v>54.545454545454547</v>
      </c>
      <c r="DH35" s="10">
        <f t="shared" si="9"/>
        <v>36.363636363636367</v>
      </c>
      <c r="DI35" s="10">
        <f t="shared" si="9"/>
        <v>9.0909090909090917</v>
      </c>
      <c r="DJ35" s="10">
        <f t="shared" si="9"/>
        <v>59.090909090909093</v>
      </c>
      <c r="DK35" s="10">
        <f t="shared" si="9"/>
        <v>36.363636363636367</v>
      </c>
      <c r="DL35" s="10">
        <f t="shared" si="9"/>
        <v>4.5454545454545459</v>
      </c>
      <c r="DM35" s="10">
        <f t="shared" si="9"/>
        <v>59.090909090909093</v>
      </c>
      <c r="DN35" s="10">
        <f t="shared" si="9"/>
        <v>36.363636363636367</v>
      </c>
      <c r="DO35" s="10">
        <f t="shared" si="9"/>
        <v>4.5454545454545459</v>
      </c>
      <c r="DP35" s="10">
        <f t="shared" si="9"/>
        <v>59.090909090909093</v>
      </c>
      <c r="DQ35" s="10">
        <f t="shared" si="9"/>
        <v>40.909090909090907</v>
      </c>
      <c r="DR35" s="10">
        <f t="shared" si="8"/>
        <v>0</v>
      </c>
      <c r="DS35" s="10">
        <f>DS34/22%</f>
        <v>59.090909090909093</v>
      </c>
      <c r="DT35" s="10">
        <f>DT34/22%</f>
        <v>40.909090909090907</v>
      </c>
      <c r="DU35" s="10">
        <f t="shared" si="8"/>
        <v>0</v>
      </c>
      <c r="DV35" s="10">
        <f>DV34/22%</f>
        <v>59.090909090909093</v>
      </c>
      <c r="DW35" s="10">
        <f>DW34/22%</f>
        <v>40.909090909090907</v>
      </c>
      <c r="DX35" s="10">
        <f t="shared" si="8"/>
        <v>0</v>
      </c>
      <c r="DY35" s="10">
        <f>DY34/22%</f>
        <v>63.636363636363633</v>
      </c>
      <c r="DZ35" s="10">
        <f>DZ34/22%</f>
        <v>36.363636363636367</v>
      </c>
      <c r="EA35" s="10">
        <f t="shared" si="8"/>
        <v>0</v>
      </c>
      <c r="EB35" s="10">
        <f>EB34/22%</f>
        <v>63.636363636363633</v>
      </c>
      <c r="EC35" s="10">
        <f>EC34/22%</f>
        <v>36.363636363636367</v>
      </c>
      <c r="ED35" s="10">
        <f t="shared" ref="ED35:GL35" si="10">ED34/25%</f>
        <v>0</v>
      </c>
      <c r="EE35" s="10">
        <f>EE34/22%</f>
        <v>63.636363636363633</v>
      </c>
      <c r="EF35" s="10">
        <f>EF34/22%</f>
        <v>36.363636363636367</v>
      </c>
      <c r="EG35" s="10">
        <f t="shared" si="10"/>
        <v>0</v>
      </c>
      <c r="EH35" s="10">
        <f>EH34/22%</f>
        <v>68.181818181818187</v>
      </c>
      <c r="EI35" s="10">
        <f>EI34/22%</f>
        <v>31.818181818181817</v>
      </c>
      <c r="EJ35" s="10">
        <f t="shared" si="10"/>
        <v>0</v>
      </c>
      <c r="EK35" s="10">
        <f>EK34/22%</f>
        <v>68.181818181818187</v>
      </c>
      <c r="EL35" s="10">
        <f>EL34/22%</f>
        <v>27.272727272727273</v>
      </c>
      <c r="EM35" s="10">
        <f>EM34/22%</f>
        <v>4.5454545454545459</v>
      </c>
      <c r="EN35" s="10">
        <f>EN34/22%</f>
        <v>63.636363636363633</v>
      </c>
      <c r="EO35" s="10">
        <f>EO34/22%</f>
        <v>36.363636363636367</v>
      </c>
      <c r="EP35" s="10">
        <f t="shared" si="10"/>
        <v>0</v>
      </c>
      <c r="EQ35" s="10">
        <f>EQ34/22%</f>
        <v>63.636363636363633</v>
      </c>
      <c r="ER35" s="10">
        <f>ER34/22%</f>
        <v>36.363636363636367</v>
      </c>
      <c r="ES35" s="10">
        <f t="shared" si="10"/>
        <v>0</v>
      </c>
      <c r="ET35" s="10">
        <f>ET34/22%</f>
        <v>63.636363636363633</v>
      </c>
      <c r="EU35" s="10">
        <f>EU34/22%</f>
        <v>36.363636363636367</v>
      </c>
      <c r="EV35" s="10">
        <f t="shared" si="10"/>
        <v>0</v>
      </c>
      <c r="EW35" s="10">
        <f>EW34/22%</f>
        <v>68.181818181818187</v>
      </c>
      <c r="EX35" s="10">
        <f>EX34/22%</f>
        <v>31.818181818181817</v>
      </c>
      <c r="EY35" s="10">
        <f t="shared" si="10"/>
        <v>0</v>
      </c>
      <c r="EZ35" s="10">
        <f>EZ34/22%</f>
        <v>68.181818181818187</v>
      </c>
      <c r="FA35" s="10">
        <f>FA34/22%</f>
        <v>31.818181818181817</v>
      </c>
      <c r="FB35" s="10">
        <f t="shared" si="10"/>
        <v>0</v>
      </c>
      <c r="FC35" s="10">
        <f>FC34/22%</f>
        <v>68.181818181818187</v>
      </c>
      <c r="FD35" s="10">
        <f>FD34/22%</f>
        <v>31.818181818181817</v>
      </c>
      <c r="FE35" s="10">
        <f t="shared" si="10"/>
        <v>0</v>
      </c>
      <c r="FF35" s="10">
        <f>FF34/22%</f>
        <v>59.090909090909093</v>
      </c>
      <c r="FG35" s="10">
        <f>FG34/22%</f>
        <v>40.909090909090907</v>
      </c>
      <c r="FH35" s="10">
        <f t="shared" si="10"/>
        <v>0</v>
      </c>
      <c r="FI35" s="10">
        <f>FI34/22%</f>
        <v>59.090909090909093</v>
      </c>
      <c r="FJ35" s="10">
        <f>FJ34/22%</f>
        <v>40.909090909090907</v>
      </c>
      <c r="FK35" s="10">
        <f t="shared" si="10"/>
        <v>0</v>
      </c>
      <c r="FL35" s="10">
        <f>FL34/22%</f>
        <v>59.090909090909093</v>
      </c>
      <c r="FM35" s="10">
        <f>FM34/22%</f>
        <v>40.909090909090907</v>
      </c>
      <c r="FN35" s="10">
        <f t="shared" si="10"/>
        <v>0</v>
      </c>
      <c r="FO35" s="10">
        <f>FO34/22%</f>
        <v>59.090909090909093</v>
      </c>
      <c r="FP35" s="10">
        <f>FP34/22%</f>
        <v>40.909090909090907</v>
      </c>
      <c r="FQ35" s="10">
        <f t="shared" si="10"/>
        <v>0</v>
      </c>
      <c r="FR35" s="10">
        <f>FR34/22%</f>
        <v>59.090909090909093</v>
      </c>
      <c r="FS35" s="10">
        <f>FS34/22%</f>
        <v>40.909090909090907</v>
      </c>
      <c r="FT35" s="10">
        <f t="shared" si="10"/>
        <v>0</v>
      </c>
      <c r="FU35" s="10">
        <f>FU34/22%</f>
        <v>54.545454545454547</v>
      </c>
      <c r="FV35" s="10">
        <f>FV34/22%</f>
        <v>45.454545454545453</v>
      </c>
      <c r="FW35" s="10">
        <f t="shared" si="10"/>
        <v>0</v>
      </c>
      <c r="FX35" s="10">
        <f>FX34/22%</f>
        <v>54.545454545454547</v>
      </c>
      <c r="FY35" s="10">
        <f>FY34/22%</f>
        <v>45.454545454545453</v>
      </c>
      <c r="FZ35" s="10">
        <f t="shared" si="10"/>
        <v>0</v>
      </c>
      <c r="GA35" s="10">
        <f>GA34/22%</f>
        <v>54.545454545454547</v>
      </c>
      <c r="GB35" s="10">
        <f>GB34/22%</f>
        <v>45.454545454545453</v>
      </c>
      <c r="GC35" s="10">
        <f t="shared" si="10"/>
        <v>0</v>
      </c>
      <c r="GD35" s="10">
        <f>GD34/22%</f>
        <v>54.545454545454547</v>
      </c>
      <c r="GE35" s="10">
        <f>GE34/22%</f>
        <v>45.454545454545453</v>
      </c>
      <c r="GF35" s="10">
        <f t="shared" si="10"/>
        <v>0</v>
      </c>
      <c r="GG35" s="10">
        <f>GG34/22%</f>
        <v>63.636363636363633</v>
      </c>
      <c r="GH35" s="10">
        <f>GH34/22%</f>
        <v>36.363636363636367</v>
      </c>
      <c r="GI35" s="10">
        <f t="shared" si="10"/>
        <v>0</v>
      </c>
      <c r="GJ35" s="10">
        <f>GJ34/22%</f>
        <v>63.636363636363633</v>
      </c>
      <c r="GK35" s="10">
        <f>GK34/22%</f>
        <v>36.363636363636367</v>
      </c>
      <c r="GL35" s="10">
        <f t="shared" si="10"/>
        <v>0</v>
      </c>
      <c r="GM35" s="10">
        <f>GM34/22%</f>
        <v>63.636363636363633</v>
      </c>
      <c r="GN35" s="10">
        <f>GN34/22%</f>
        <v>36.363636363636367</v>
      </c>
      <c r="GO35" s="10">
        <f t="shared" ref="GO35:IT35" si="11">GO34/25%</f>
        <v>0</v>
      </c>
      <c r="GP35" s="10">
        <f>GP34/22%</f>
        <v>63.636363636363633</v>
      </c>
      <c r="GQ35" s="10">
        <f>GQ34/22%</f>
        <v>36.363636363636367</v>
      </c>
      <c r="GR35" s="10">
        <f t="shared" si="11"/>
        <v>0</v>
      </c>
      <c r="GS35" s="10">
        <f>GS34/22%</f>
        <v>63.636363636363633</v>
      </c>
      <c r="GT35" s="10">
        <f>GT34/22%</f>
        <v>36.363636363636367</v>
      </c>
      <c r="GU35" s="10">
        <f t="shared" si="11"/>
        <v>0</v>
      </c>
      <c r="GV35" s="10">
        <f>GV34/22%</f>
        <v>54.545454545454547</v>
      </c>
      <c r="GW35" s="10">
        <f>GW34/22%</f>
        <v>45.454545454545453</v>
      </c>
      <c r="GX35" s="10">
        <f t="shared" si="11"/>
        <v>0</v>
      </c>
      <c r="GY35" s="10">
        <f>GY34/22%</f>
        <v>54.545454545454547</v>
      </c>
      <c r="GZ35" s="10">
        <f>GZ34/22%</f>
        <v>45.454545454545453</v>
      </c>
      <c r="HA35" s="10">
        <f t="shared" si="11"/>
        <v>0</v>
      </c>
      <c r="HB35" s="10">
        <f>HB34/22%</f>
        <v>54.545454545454547</v>
      </c>
      <c r="HC35" s="10">
        <f>HC34/22%</f>
        <v>45.454545454545453</v>
      </c>
      <c r="HD35" s="10">
        <f t="shared" si="11"/>
        <v>0</v>
      </c>
      <c r="HE35" s="10">
        <f>HE34/22%</f>
        <v>54.545454545454547</v>
      </c>
      <c r="HF35" s="10">
        <f>HF34/22%</f>
        <v>45.454545454545453</v>
      </c>
      <c r="HG35" s="10">
        <f t="shared" si="11"/>
        <v>0</v>
      </c>
      <c r="HH35" s="10">
        <f>HH34/22%</f>
        <v>54.545454545454547</v>
      </c>
      <c r="HI35" s="10">
        <f>HI34/22%</f>
        <v>45.454545454545453</v>
      </c>
      <c r="HJ35" s="10">
        <f t="shared" si="11"/>
        <v>0</v>
      </c>
      <c r="HK35" s="10">
        <f t="shared" ref="HK35:HR35" si="12">HK34/22%</f>
        <v>50</v>
      </c>
      <c r="HL35" s="10">
        <f t="shared" si="12"/>
        <v>40.909090909090907</v>
      </c>
      <c r="HM35" s="10">
        <f t="shared" si="12"/>
        <v>9.0909090909090917</v>
      </c>
      <c r="HN35" s="10">
        <f t="shared" si="12"/>
        <v>50</v>
      </c>
      <c r="HO35" s="10">
        <f t="shared" si="12"/>
        <v>40.909090909090907</v>
      </c>
      <c r="HP35" s="10">
        <f t="shared" si="12"/>
        <v>9.0909090909090917</v>
      </c>
      <c r="HQ35" s="10">
        <f t="shared" si="12"/>
        <v>59.090909090909093</v>
      </c>
      <c r="HR35" s="10">
        <f t="shared" si="12"/>
        <v>40.909090909090907</v>
      </c>
      <c r="HS35" s="10">
        <f t="shared" si="11"/>
        <v>0</v>
      </c>
      <c r="HT35" s="10">
        <f>HT34/22%</f>
        <v>59.090909090909093</v>
      </c>
      <c r="HU35" s="10">
        <f>HU34/22%</f>
        <v>40.909090909090907</v>
      </c>
      <c r="HV35" s="10">
        <f t="shared" si="11"/>
        <v>0</v>
      </c>
      <c r="HW35" s="10">
        <f>HW34/22%</f>
        <v>59.090909090909093</v>
      </c>
      <c r="HX35" s="10">
        <f>HX34/22%</f>
        <v>40.909090909090907</v>
      </c>
      <c r="HY35" s="10">
        <f t="shared" si="11"/>
        <v>0</v>
      </c>
      <c r="HZ35" s="10">
        <f>HZ34/22%</f>
        <v>63.636363636363633</v>
      </c>
      <c r="IA35" s="10">
        <f>IA34/22%</f>
        <v>36.363636363636367</v>
      </c>
      <c r="IB35" s="10">
        <f t="shared" si="11"/>
        <v>0</v>
      </c>
      <c r="IC35" s="10">
        <f>IC34/22%</f>
        <v>68.181818181818187</v>
      </c>
      <c r="ID35" s="10">
        <f>ID34/22%</f>
        <v>31.818181818181817</v>
      </c>
      <c r="IE35" s="10">
        <f t="shared" si="11"/>
        <v>0</v>
      </c>
      <c r="IF35" s="10">
        <f>IF34/22%</f>
        <v>63.636363636363633</v>
      </c>
      <c r="IG35" s="10">
        <f>IG34/22%</f>
        <v>36.363636363636367</v>
      </c>
      <c r="IH35" s="10">
        <f>IH34/22%</f>
        <v>0</v>
      </c>
      <c r="II35" s="10">
        <f>II34/22%</f>
        <v>59.090909090909093</v>
      </c>
      <c r="IJ35" s="10">
        <f>IJ34/22%</f>
        <v>40.909090909090907</v>
      </c>
      <c r="IK35" s="10">
        <f t="shared" si="11"/>
        <v>0</v>
      </c>
      <c r="IL35" s="10">
        <f>IL34/22%</f>
        <v>72.727272727272734</v>
      </c>
      <c r="IM35" s="10">
        <f>IM34/22%</f>
        <v>27.272727272727273</v>
      </c>
      <c r="IN35" s="10">
        <f t="shared" si="11"/>
        <v>0</v>
      </c>
      <c r="IO35" s="10">
        <f>IO34/22%</f>
        <v>50</v>
      </c>
      <c r="IP35" s="10">
        <f>IP34/22%</f>
        <v>50</v>
      </c>
      <c r="IQ35" s="10">
        <f t="shared" si="11"/>
        <v>0</v>
      </c>
      <c r="IR35" s="10">
        <f>IR34/22%</f>
        <v>63.636363636363633</v>
      </c>
      <c r="IS35" s="10">
        <f>IS34/22%</f>
        <v>36.363636363636367</v>
      </c>
      <c r="IT35" s="10">
        <f t="shared" si="11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E38/100*22</f>
        <v>15.428571428571429</v>
      </c>
      <c r="E38" s="36">
        <f>(C35+F35+I35+L35+O35+R35+U35)/7</f>
        <v>70.129870129870127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E39/100*22</f>
        <v>6.5714285714285703</v>
      </c>
      <c r="E39" s="36">
        <f>(D35+G35+J35+M35+P35+S35+V35)/7</f>
        <v>29.870129870129865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22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v>14</v>
      </c>
      <c r="E43" s="36">
        <f>(X35+AA35+AD35+AG35+AJ35+AM35+AP35)/7</f>
        <v>61.038961038961041</v>
      </c>
      <c r="F43" s="36">
        <f>G43/100*22</f>
        <v>13.571428571428573</v>
      </c>
      <c r="G43" s="36">
        <f>(AS35+AV35+AY35+BB35+BE35+BH35+BK35)/7</f>
        <v>61.688311688311693</v>
      </c>
      <c r="H43" s="36">
        <f>I43/100*22</f>
        <v>12.999999999999998</v>
      </c>
      <c r="I43" s="36">
        <f>(BN35+BQ35+BT35+BW35+BZ35+CC35+CF35)/7</f>
        <v>59.090909090909086</v>
      </c>
      <c r="J43" s="24">
        <f>K43/100*22</f>
        <v>14</v>
      </c>
      <c r="K43" s="36">
        <f>(CI35+CL35+CO35+CR35+CU35+CX35+DA35)/7</f>
        <v>63.636363636363633</v>
      </c>
      <c r="L43" s="31"/>
      <c r="M43" s="31"/>
    </row>
    <row r="44" spans="1:254">
      <c r="B44" s="28" t="s">
        <v>813</v>
      </c>
      <c r="C44" s="28" t="s">
        <v>807</v>
      </c>
      <c r="D44" s="36">
        <f>E44/100*22</f>
        <v>7.7142857142857153</v>
      </c>
      <c r="E44" s="36">
        <f>(Y35+AB35+AE35+AH35+AK35+AN35+AQ35)/7</f>
        <v>35.064935064935071</v>
      </c>
      <c r="F44" s="36">
        <f>G44/100*22</f>
        <v>7.2857142857142856</v>
      </c>
      <c r="G44" s="36">
        <f>(AT35+AW35+AZ35+BC35+BF35+BI35+BL35)/7</f>
        <v>33.116883116883116</v>
      </c>
      <c r="H44" s="36">
        <f>I44/100*22</f>
        <v>8</v>
      </c>
      <c r="I44" s="36">
        <f>(BO35+BR35+BU35+BX35+CA35+CD35+CG35)/7</f>
        <v>36.363636363636367</v>
      </c>
      <c r="J44" s="36">
        <f>K44/100*22</f>
        <v>8</v>
      </c>
      <c r="K44" s="36">
        <f>(CJ35+CM35+CP35+CS35+CV35+CY35+DB35)/7</f>
        <v>36.363636363636367</v>
      </c>
      <c r="L44" s="31"/>
      <c r="M44" s="31"/>
    </row>
    <row r="45" spans="1:254">
      <c r="B45" s="28" t="s">
        <v>814</v>
      </c>
      <c r="C45" s="28" t="s">
        <v>807</v>
      </c>
      <c r="D45" s="36">
        <v>0</v>
      </c>
      <c r="E45" s="36">
        <v>4</v>
      </c>
      <c r="F45" s="36">
        <f>G45/100*22</f>
        <v>1.142857142857143</v>
      </c>
      <c r="G45" s="36">
        <f>(AU35+AX35+BA35+BD35+BG35+BJ35+BM35)/7</f>
        <v>5.1948051948051956</v>
      </c>
      <c r="H45" s="24">
        <f>I45/100*22</f>
        <v>1</v>
      </c>
      <c r="I45" s="36">
        <f>(BP35+BS35+BV35+BY35+CB35+CE35+CH35)/7</f>
        <v>4.5454545454545459</v>
      </c>
      <c r="J45" s="36">
        <f>K45/100*22</f>
        <v>0</v>
      </c>
      <c r="K45" s="36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13">SUM(D43:D45)</f>
        <v>21.714285714285715</v>
      </c>
      <c r="E46" s="35">
        <f t="shared" si="13"/>
        <v>100.10389610389612</v>
      </c>
      <c r="F46" s="34">
        <f t="shared" si="13"/>
        <v>22</v>
      </c>
      <c r="G46" s="34">
        <f t="shared" si="13"/>
        <v>100.00000000000001</v>
      </c>
      <c r="H46" s="34">
        <f t="shared" si="13"/>
        <v>22</v>
      </c>
      <c r="I46" s="34">
        <f t="shared" si="13"/>
        <v>100</v>
      </c>
      <c r="J46" s="34">
        <f>SUM(J43:J45)</f>
        <v>22</v>
      </c>
      <c r="K46" s="34">
        <f>SUM(K43:K45)</f>
        <v>100</v>
      </c>
      <c r="L46" s="31"/>
      <c r="M46" s="31"/>
    </row>
    <row r="47" spans="1:254">
      <c r="B47" s="28" t="s">
        <v>812</v>
      </c>
      <c r="C47" s="28" t="s">
        <v>808</v>
      </c>
      <c r="D47" s="36">
        <f>E47/100*22</f>
        <v>12.714285714285717</v>
      </c>
      <c r="E47" s="36">
        <f>(DD35+DG35+DJ35+DM35+DP35+DS35+DV35)/7</f>
        <v>57.792207792207805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E48/100*22</f>
        <v>8.4285714285714288</v>
      </c>
      <c r="E48" s="36">
        <f>(DE35+DH35+DK35+DN35+DQ35+DT35+DW35)/7</f>
        <v>38.311688311688314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E49/100*22</f>
        <v>0.85714285714285732</v>
      </c>
      <c r="E49" s="36">
        <f>(DF35+DI35+DL35+DO35+DR35+DU35+DX35)/7</f>
        <v>3.8961038961038965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22.000000000000004</v>
      </c>
      <c r="E50" s="56">
        <f>SUM(E47:E49)</f>
        <v>100.00000000000001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E52/100*22</f>
        <v>14.285714285714288</v>
      </c>
      <c r="E52" s="36">
        <f>(DY35+EB35+EE35+EH35+EK35+EN35+EQ35)/7</f>
        <v>64.935064935064943</v>
      </c>
      <c r="F52" s="24">
        <f>G52/100*22</f>
        <v>14</v>
      </c>
      <c r="G52" s="36">
        <f>(ET35+EW35+EZ35+FC35+FF35+FI35+FL35)/7</f>
        <v>63.63636363636364</v>
      </c>
      <c r="H52" s="36">
        <f>I52/100*22</f>
        <v>12.571428571428573</v>
      </c>
      <c r="I52" s="36">
        <f>(FO35+FR35+FU35+FX35+GA35+GD35+GG35)/7</f>
        <v>57.142857142857153</v>
      </c>
      <c r="J52" s="36">
        <f>K52/100*22</f>
        <v>13.142857142857142</v>
      </c>
      <c r="K52" s="36">
        <f>(GJ35+GM35+GP35+GS35+GV35+GY35+HB35)/7</f>
        <v>59.740259740259738</v>
      </c>
      <c r="L52" s="36">
        <f>M52/100*22</f>
        <v>12.142857142857142</v>
      </c>
      <c r="M52" s="36">
        <f>(HE35+HH35+HK35+HN35+HQ35+HT35+HW35)/7</f>
        <v>55.194805194805198</v>
      </c>
    </row>
    <row r="53" spans="2:13">
      <c r="B53" s="28" t="s">
        <v>813</v>
      </c>
      <c r="C53" s="28" t="s">
        <v>809</v>
      </c>
      <c r="D53" s="36">
        <f>E53/100*22</f>
        <v>7.571428571428573</v>
      </c>
      <c r="E53" s="36">
        <f>(DZ35+EC35+EF35+EI35+EL35+EO35+ER35)/7</f>
        <v>34.415584415584419</v>
      </c>
      <c r="F53" s="24">
        <f>G53/100*22</f>
        <v>7.9999999999999991</v>
      </c>
      <c r="G53" s="36">
        <f>(EU35+EX35+FA35+FD35+FG35+FJ35+FM35)/7</f>
        <v>36.36363636363636</v>
      </c>
      <c r="H53" s="36">
        <f>I53/100*22</f>
        <v>9.4285714285714288</v>
      </c>
      <c r="I53" s="36">
        <f>(FP35+FS35+FV35+FY35+GB35+GE35+GH35)/7</f>
        <v>42.857142857142854</v>
      </c>
      <c r="J53" s="36">
        <f>K53/100*22</f>
        <v>8.8571428571428577</v>
      </c>
      <c r="K53" s="36">
        <f>(GK35+GN35+GQ35+GT35+GW35+GZ35+HC35)/7</f>
        <v>40.259740259740262</v>
      </c>
      <c r="L53" s="36">
        <f>M53/100*22</f>
        <v>9.2857142857142847</v>
      </c>
      <c r="M53" s="36">
        <f>(HF35+HI35+HL35+HO35+HR35+HU35+HX35)/7</f>
        <v>42.207792207792203</v>
      </c>
    </row>
    <row r="54" spans="2:13">
      <c r="B54" s="28" t="s">
        <v>814</v>
      </c>
      <c r="C54" s="28" t="s">
        <v>809</v>
      </c>
      <c r="D54" s="36">
        <f>E54/100*25</f>
        <v>0.16233766233766236</v>
      </c>
      <c r="E54" s="36">
        <f>(EA35+ED35+EG35+EJ35+EM35+EP35+ES35)/7</f>
        <v>0.64935064935064946</v>
      </c>
      <c r="F54" s="24">
        <f>G54/100*25</f>
        <v>0</v>
      </c>
      <c r="G54" s="36">
        <f>(EV35+EY35+FB35+FE35+FH35+FK35+FN35)/7</f>
        <v>0</v>
      </c>
      <c r="H54" s="24">
        <f>I54/100*25</f>
        <v>0</v>
      </c>
      <c r="I54" s="36">
        <f>(FQ35+FT35+FW35+FZ35+GC35+GF35+GI35)/7</f>
        <v>0</v>
      </c>
      <c r="J54" s="24">
        <f>K54/100*25</f>
        <v>0</v>
      </c>
      <c r="K54" s="36">
        <f>(GL35+GO35+GR35+GU35+GX35+HA35+HD35)/7</f>
        <v>0</v>
      </c>
      <c r="L54" s="36">
        <f>M54/100*22</f>
        <v>0.57142857142857151</v>
      </c>
      <c r="M54" s="36">
        <f>(HG35+HJ35+HM35+HP35+HS35+HV35+HY35)/7</f>
        <v>2.5974025974025978</v>
      </c>
    </row>
    <row r="55" spans="2:13">
      <c r="B55" s="28"/>
      <c r="C55" s="28"/>
      <c r="D55" s="35">
        <f t="shared" ref="D55:K55" si="14">SUM(D52:D54)</f>
        <v>22.019480519480524</v>
      </c>
      <c r="E55" s="35">
        <f t="shared" si="14"/>
        <v>100.00000000000001</v>
      </c>
      <c r="F55" s="34">
        <f t="shared" si="14"/>
        <v>22</v>
      </c>
      <c r="G55" s="34">
        <f t="shared" si="14"/>
        <v>100</v>
      </c>
      <c r="H55" s="34">
        <f t="shared" si="14"/>
        <v>22</v>
      </c>
      <c r="I55" s="34">
        <f t="shared" si="14"/>
        <v>100</v>
      </c>
      <c r="J55" s="34">
        <f t="shared" si="14"/>
        <v>22</v>
      </c>
      <c r="K55" s="34">
        <f t="shared" si="14"/>
        <v>100</v>
      </c>
      <c r="L55" s="34">
        <f>SUM(L52:L54)</f>
        <v>22</v>
      </c>
      <c r="M55" s="34">
        <f>SUM(M52:M54)</f>
        <v>99.999999999999986</v>
      </c>
    </row>
    <row r="56" spans="2:13">
      <c r="B56" s="28" t="s">
        <v>812</v>
      </c>
      <c r="C56" s="28" t="s">
        <v>810</v>
      </c>
      <c r="D56" s="36">
        <f>E56/100*22</f>
        <v>13.857142857142856</v>
      </c>
      <c r="E56" s="36">
        <f>(HZ35+IC35+IF35+II35+IL35+IO35+IR35)/7</f>
        <v>62.987012987012982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E57/100*22</f>
        <v>8.1428571428571441</v>
      </c>
      <c r="E57" s="36">
        <f>(IA35+ID35+IG35+IJ35+IM35+IP35+IS35)/7</f>
        <v>37.012987012987018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6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22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  <ignoredErrors>
    <ignoredError sqref="E35 H35 K35 Q35 T35 AR35 CN35 CK35 CE35 CQ35 CW35 G43:G45 I43:I45 DR35 DU35 ED35 EG35 EJ35 ES35 EP35 EV35 EY35 FB35 GC35 FZ35 FW35 FT35 HG35 HD35 HJ35 E53:E54 G53:G54 E52 G52 I54 K53:K54 K52 HY35 HV35 HS35 IB35 IE35 IK35 IN35 IQ35 D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2024-05-26T18:46:47Z</dcterms:modified>
</cp:coreProperties>
</file>